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visualise GIS/"/>
    </mc:Choice>
  </mc:AlternateContent>
  <xr:revisionPtr revIDLastSave="557" documentId="13_ncr:1_{037ED5BB-5233-4C94-B7AD-F54FBA766667}" xr6:coauthVersionLast="47" xr6:coauthVersionMax="47" xr10:uidLastSave="{53046781-3AD5-497E-B5AB-8371D68634C8}"/>
  <bookViews>
    <workbookView xWindow="28680" yWindow="-120" windowWidth="29040" windowHeight="17640" activeTab="2" xr2:uid="{00000000-000D-0000-FFFF-FFFF00000000}"/>
  </bookViews>
  <sheets>
    <sheet name="Sheet1" sheetId="1" r:id="rId1"/>
    <sheet name="Sheet6" sheetId="6" r:id="rId2"/>
    <sheet name="comparison" sheetId="5" r:id="rId3"/>
    <sheet name="Sheet2" sheetId="2" r:id="rId4"/>
    <sheet name="Sheet4" sheetId="4" r:id="rId5"/>
    <sheet name="Sheet3" sheetId="3" r:id="rId6"/>
  </sheets>
  <definedNames>
    <definedName name="_xlnm._FilterDatabase" localSheetId="0" hidden="1">Sheet1!$A$1:$J$335</definedName>
    <definedName name="_xlnm._FilterDatabase" localSheetId="3" hidden="1">Sheet2!$A$1:$E$318</definedName>
    <definedName name="_xlnm._FilterDatabase" localSheetId="4" hidden="1">Sheet4!$A$1:$E$1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4" i="1" l="1"/>
  <c r="F2" i="6"/>
  <c r="F6" i="6"/>
  <c r="F59" i="6"/>
  <c r="F45" i="6"/>
  <c r="F107" i="6"/>
  <c r="F27" i="6"/>
  <c r="F42" i="6"/>
  <c r="F62" i="6"/>
  <c r="F9" i="6"/>
  <c r="F33" i="6"/>
  <c r="F31" i="6"/>
  <c r="F43" i="6"/>
  <c r="F263" i="6"/>
  <c r="F13" i="6"/>
  <c r="F22" i="6"/>
  <c r="F3" i="6"/>
  <c r="F23" i="6"/>
  <c r="F28" i="6"/>
  <c r="F219" i="6"/>
  <c r="F54" i="6"/>
  <c r="F128" i="6"/>
  <c r="F123" i="6"/>
  <c r="F155" i="6"/>
  <c r="F163" i="6"/>
  <c r="F160" i="6"/>
  <c r="F175" i="6"/>
  <c r="F143" i="6"/>
  <c r="F220" i="6"/>
  <c r="F183" i="6"/>
  <c r="F4" i="6"/>
  <c r="F193" i="6"/>
  <c r="F114" i="6"/>
  <c r="F246" i="6"/>
  <c r="F240" i="6"/>
  <c r="F269" i="6"/>
  <c r="F10" i="6"/>
  <c r="F127" i="6"/>
  <c r="F218" i="6"/>
  <c r="F58" i="6"/>
  <c r="F217" i="6"/>
  <c r="F186" i="6"/>
  <c r="F222" i="6"/>
  <c r="F30" i="6"/>
  <c r="F187" i="6"/>
  <c r="F279" i="6"/>
  <c r="F210" i="6"/>
  <c r="F101" i="6"/>
  <c r="F231" i="6"/>
  <c r="F262" i="6"/>
  <c r="F253" i="6"/>
  <c r="F250" i="6"/>
  <c r="F104" i="6"/>
  <c r="F267" i="6"/>
  <c r="F141" i="6"/>
  <c r="F156" i="6"/>
  <c r="F60" i="6"/>
  <c r="F61" i="6"/>
  <c r="F270" i="6"/>
  <c r="F271" i="6"/>
  <c r="F233" i="6"/>
  <c r="F255" i="6"/>
  <c r="F273" i="6"/>
  <c r="F192" i="6"/>
  <c r="F196" i="6"/>
  <c r="F21" i="6"/>
  <c r="F96" i="6"/>
  <c r="F223" i="6"/>
  <c r="F70" i="6"/>
  <c r="F151" i="6"/>
  <c r="F189" i="6"/>
  <c r="F213" i="6"/>
  <c r="F268" i="6"/>
  <c r="F38" i="6"/>
  <c r="F211" i="6"/>
  <c r="F41" i="6"/>
  <c r="F34" i="6"/>
  <c r="F232" i="6"/>
  <c r="F36" i="6"/>
  <c r="F116" i="6"/>
  <c r="F118" i="6"/>
  <c r="F65" i="6"/>
  <c r="F126" i="6"/>
  <c r="F191" i="6"/>
  <c r="F92" i="6"/>
  <c r="F145" i="6"/>
  <c r="F280" i="6"/>
  <c r="F55" i="6"/>
  <c r="F135" i="6"/>
  <c r="F251" i="6"/>
  <c r="F177" i="6"/>
  <c r="F48" i="6"/>
  <c r="F243" i="6"/>
  <c r="F260" i="6"/>
  <c r="F94" i="6"/>
  <c r="F245" i="6"/>
  <c r="F198" i="6"/>
  <c r="F199" i="6"/>
  <c r="F205" i="6"/>
  <c r="F206" i="6"/>
  <c r="F138" i="6"/>
  <c r="F117" i="6"/>
  <c r="F181" i="6"/>
  <c r="F97" i="6"/>
  <c r="F162" i="6"/>
  <c r="F46" i="6"/>
  <c r="F132" i="6"/>
  <c r="F234" i="6"/>
  <c r="F119" i="6"/>
  <c r="F195" i="6"/>
  <c r="F79" i="6"/>
  <c r="F249" i="6"/>
  <c r="F174" i="6"/>
  <c r="F161" i="6"/>
  <c r="F159" i="6"/>
  <c r="F103" i="6"/>
  <c r="F203" i="6"/>
  <c r="F124" i="6"/>
  <c r="F227" i="6"/>
  <c r="F230" i="6"/>
  <c r="F85" i="6"/>
  <c r="F131" i="6"/>
  <c r="F179" i="6"/>
  <c r="F272" i="6"/>
  <c r="F201" i="6"/>
  <c r="F139" i="6"/>
  <c r="F194" i="6"/>
  <c r="F99" i="6"/>
  <c r="F200" i="6"/>
  <c r="F202" i="6"/>
  <c r="F185" i="6"/>
  <c r="F39" i="6"/>
  <c r="F100" i="6"/>
  <c r="F44" i="6"/>
  <c r="F29" i="6"/>
  <c r="F40" i="6"/>
  <c r="F105" i="6"/>
  <c r="F133" i="6"/>
  <c r="F88" i="6"/>
  <c r="F111" i="6"/>
  <c r="F216" i="6"/>
  <c r="F37" i="6"/>
  <c r="F72" i="6"/>
  <c r="F73" i="6"/>
  <c r="F74" i="6"/>
  <c r="F75" i="6"/>
  <c r="F69" i="6"/>
  <c r="F68" i="6"/>
  <c r="F18" i="6"/>
  <c r="F150" i="6"/>
  <c r="F83" i="6"/>
  <c r="F113" i="6"/>
  <c r="F35" i="6"/>
  <c r="F57" i="6"/>
  <c r="F81" i="6"/>
  <c r="F93" i="6"/>
  <c r="F80" i="6"/>
  <c r="F50" i="6"/>
  <c r="F51" i="6"/>
  <c r="F52" i="6"/>
  <c r="F53" i="6"/>
  <c r="F137" i="6"/>
  <c r="F164" i="6"/>
  <c r="F165" i="6"/>
  <c r="F166" i="6"/>
  <c r="F167" i="6"/>
  <c r="F168" i="6"/>
  <c r="F169" i="6"/>
  <c r="F170" i="6"/>
  <c r="F171" i="6"/>
  <c r="F172" i="6"/>
  <c r="F265" i="6"/>
  <c r="F11" i="6"/>
  <c r="F109" i="6"/>
  <c r="F76" i="6"/>
  <c r="F121" i="6"/>
  <c r="F256" i="6"/>
  <c r="F134" i="6"/>
  <c r="F266" i="6"/>
  <c r="F86" i="6"/>
  <c r="F89" i="6"/>
  <c r="F244" i="6"/>
  <c r="F108" i="6"/>
  <c r="F90" i="6"/>
  <c r="F237" i="6"/>
  <c r="F115" i="6"/>
  <c r="F207" i="6"/>
  <c r="F120" i="6"/>
  <c r="F140" i="6"/>
  <c r="F188" i="6"/>
  <c r="F152" i="6"/>
  <c r="F157" i="6"/>
  <c r="F215" i="6"/>
  <c r="F173" i="6"/>
  <c r="F254" i="6"/>
  <c r="F122" i="6"/>
  <c r="F147" i="6"/>
  <c r="F154" i="6"/>
  <c r="F106" i="6"/>
  <c r="F12" i="6"/>
  <c r="F226" i="6"/>
  <c r="F212" i="6"/>
  <c r="F176" i="6"/>
  <c r="F56" i="6"/>
  <c r="F84" i="6"/>
  <c r="F87" i="6"/>
  <c r="F49" i="6"/>
  <c r="F142" i="6"/>
  <c r="F221" i="6"/>
  <c r="F184" i="6"/>
  <c r="F190" i="6"/>
  <c r="F182" i="6"/>
  <c r="F197" i="6"/>
  <c r="F204" i="6"/>
  <c r="F112" i="6"/>
  <c r="F228" i="6"/>
  <c r="F78" i="6"/>
  <c r="F258" i="6"/>
  <c r="F129" i="6"/>
  <c r="F153" i="6"/>
  <c r="F239" i="6"/>
  <c r="F278" i="6"/>
  <c r="F248" i="6"/>
  <c r="F276" i="6"/>
  <c r="F136" i="6"/>
  <c r="F32" i="6"/>
  <c r="F149" i="6"/>
  <c r="F242" i="6"/>
  <c r="F238" i="6"/>
  <c r="F17" i="6"/>
  <c r="F71" i="6"/>
  <c r="F225" i="6"/>
  <c r="F110" i="6"/>
  <c r="F264" i="6"/>
  <c r="F224" i="6"/>
  <c r="F277" i="6"/>
  <c r="F229" i="6"/>
  <c r="F102" i="6"/>
  <c r="F148" i="6"/>
  <c r="F158" i="6"/>
  <c r="F63" i="6"/>
  <c r="F125" i="6"/>
  <c r="F19" i="6"/>
  <c r="F47" i="6"/>
  <c r="F252" i="6"/>
  <c r="F236" i="6"/>
  <c r="F261" i="6"/>
  <c r="F180" i="6"/>
  <c r="F25" i="6"/>
  <c r="F82" i="6"/>
  <c r="F241" i="6"/>
  <c r="F208" i="6"/>
  <c r="F64" i="6"/>
  <c r="F91" i="6"/>
  <c r="F130" i="6"/>
  <c r="F14" i="6"/>
  <c r="F67" i="6"/>
  <c r="F178" i="6"/>
  <c r="F20" i="6"/>
  <c r="F274" i="6"/>
  <c r="F15" i="6"/>
  <c r="F257" i="6"/>
  <c r="F95" i="6"/>
  <c r="F146" i="6"/>
  <c r="F66" i="6"/>
  <c r="F26" i="6"/>
  <c r="F98" i="6"/>
  <c r="F214" i="6"/>
  <c r="F247" i="6"/>
  <c r="F209" i="6"/>
  <c r="F8" i="6"/>
  <c r="I252" i="1" l="1"/>
  <c r="I266" i="1"/>
  <c r="I203" i="1"/>
  <c r="I285" i="1"/>
  <c r="I269" i="1"/>
  <c r="I249" i="1"/>
  <c r="I303" i="1"/>
  <c r="I278" i="1"/>
  <c r="I280" i="1"/>
  <c r="I268" i="1"/>
  <c r="I50" i="1"/>
  <c r="I298" i="1"/>
  <c r="I289" i="1"/>
  <c r="I308" i="1"/>
  <c r="I288" i="1"/>
  <c r="I284" i="1"/>
  <c r="I306" i="1"/>
  <c r="I300" i="1"/>
  <c r="I293" i="1"/>
  <c r="I23" i="1"/>
  <c r="I16" i="1"/>
  <c r="I92" i="1"/>
  <c r="I257" i="1"/>
  <c r="I12" i="1"/>
  <c r="I18" i="1"/>
  <c r="I182" i="1"/>
  <c r="I187" i="1"/>
  <c r="I156" i="1"/>
  <c r="I148" i="1"/>
  <c r="I151" i="1"/>
  <c r="I136" i="1"/>
  <c r="I167" i="1"/>
  <c r="I91" i="1"/>
  <c r="I128" i="1"/>
  <c r="I307" i="1"/>
  <c r="I118" i="1"/>
  <c r="I196" i="1"/>
  <c r="I5" i="1"/>
  <c r="I11" i="1"/>
  <c r="I30" i="1"/>
  <c r="I26" i="1"/>
  <c r="I3" i="1"/>
  <c r="I4" i="1"/>
  <c r="I66" i="1"/>
  <c r="I72" i="1"/>
  <c r="I44" i="1"/>
  <c r="I302" i="1"/>
  <c r="I183" i="1"/>
  <c r="I93" i="1"/>
  <c r="I253" i="1"/>
  <c r="I94" i="1"/>
  <c r="I125" i="1"/>
  <c r="I89" i="1"/>
  <c r="I281" i="1"/>
  <c r="I124" i="1"/>
  <c r="I35" i="1"/>
  <c r="I101" i="1"/>
  <c r="I209" i="1"/>
  <c r="I80" i="1"/>
  <c r="I51" i="1"/>
  <c r="I59" i="1"/>
  <c r="I62" i="1"/>
  <c r="I206" i="1"/>
  <c r="I46" i="1"/>
  <c r="I169" i="1"/>
  <c r="I155" i="1"/>
  <c r="I250" i="1"/>
  <c r="I251" i="1"/>
  <c r="I42" i="1"/>
  <c r="I43" i="1"/>
  <c r="I78" i="1"/>
  <c r="I57" i="1"/>
  <c r="I40" i="1"/>
  <c r="I119" i="1"/>
  <c r="I115" i="1"/>
  <c r="I290" i="1"/>
  <c r="I214" i="1"/>
  <c r="I88" i="1"/>
  <c r="I241" i="1"/>
  <c r="I160" i="1"/>
  <c r="I122" i="1"/>
  <c r="I98" i="1"/>
  <c r="I45" i="1"/>
  <c r="I273" i="1"/>
  <c r="I100" i="1"/>
  <c r="I270" i="1"/>
  <c r="I277" i="1"/>
  <c r="I79" i="1"/>
  <c r="I275" i="1"/>
  <c r="I194" i="1"/>
  <c r="I192" i="1"/>
  <c r="I246" i="1"/>
  <c r="I184" i="1"/>
  <c r="I217" i="1"/>
  <c r="I283" i="1"/>
  <c r="I216" i="1"/>
  <c r="I19" i="1"/>
  <c r="I24" i="1"/>
  <c r="I27" i="1"/>
  <c r="I31" i="1"/>
  <c r="I22" i="1"/>
  <c r="I25" i="1"/>
  <c r="I120" i="1"/>
  <c r="I220" i="1"/>
  <c r="I166" i="1"/>
  <c r="I34" i="1"/>
  <c r="I256" i="1"/>
  <c r="I175" i="1"/>
  <c r="I61" i="1"/>
  <c r="I134" i="1"/>
  <c r="I263" i="1"/>
  <c r="I69" i="1"/>
  <c r="I53" i="1"/>
  <c r="I218" i="1"/>
  <c r="I67" i="1"/>
  <c r="I112" i="1"/>
  <c r="I113" i="1"/>
  <c r="I105" i="1"/>
  <c r="I106" i="1"/>
  <c r="I172" i="1"/>
  <c r="I193" i="1"/>
  <c r="I130" i="1"/>
  <c r="I213" i="1"/>
  <c r="I149" i="1"/>
  <c r="I265" i="1"/>
  <c r="I178" i="1"/>
  <c r="I77" i="1"/>
  <c r="I191" i="1"/>
  <c r="I116" i="1"/>
  <c r="I233" i="1"/>
  <c r="I63" i="1"/>
  <c r="I137" i="1"/>
  <c r="I150" i="1"/>
  <c r="I152" i="1"/>
  <c r="I207" i="1"/>
  <c r="I108" i="1"/>
  <c r="I186" i="1"/>
  <c r="I84" i="1"/>
  <c r="I81" i="1"/>
  <c r="I227" i="1"/>
  <c r="I179" i="1"/>
  <c r="I132" i="1"/>
  <c r="I309" i="1"/>
  <c r="I41" i="1"/>
  <c r="I110" i="1"/>
  <c r="I171" i="1"/>
  <c r="I117" i="1"/>
  <c r="I211" i="1"/>
  <c r="I111" i="1"/>
  <c r="I109" i="1"/>
  <c r="I126" i="1"/>
  <c r="I272" i="1"/>
  <c r="I210" i="1"/>
  <c r="I267" i="1"/>
  <c r="I282" i="1"/>
  <c r="I271" i="1"/>
  <c r="I205" i="1"/>
  <c r="I177" i="1"/>
  <c r="I224" i="1"/>
  <c r="I199" i="1"/>
  <c r="I95" i="1"/>
  <c r="I274" i="1"/>
  <c r="I236" i="1"/>
  <c r="I237" i="1"/>
  <c r="I238" i="1"/>
  <c r="I239" i="1"/>
  <c r="I242" i="1"/>
  <c r="I243" i="1"/>
  <c r="I161" i="1"/>
  <c r="I229" i="1"/>
  <c r="I197" i="1"/>
  <c r="I276" i="1"/>
  <c r="I254" i="1"/>
  <c r="I231" i="1"/>
  <c r="I219" i="1"/>
  <c r="I232" i="1"/>
  <c r="I258" i="1"/>
  <c r="I259" i="1"/>
  <c r="I260" i="1"/>
  <c r="I261" i="1"/>
  <c r="I173" i="1"/>
  <c r="I139" i="1"/>
  <c r="I140" i="1"/>
  <c r="I141" i="1"/>
  <c r="I142" i="1"/>
  <c r="I143" i="1"/>
  <c r="I144" i="1"/>
  <c r="I145" i="1"/>
  <c r="I146" i="1"/>
  <c r="I147" i="1"/>
  <c r="I48" i="1"/>
  <c r="I301" i="1"/>
  <c r="I201" i="1"/>
  <c r="I235" i="1"/>
  <c r="I20" i="1"/>
  <c r="I189" i="1"/>
  <c r="I7" i="1"/>
  <c r="I9" i="1"/>
  <c r="I29" i="1"/>
  <c r="I21" i="1"/>
  <c r="I28" i="1"/>
  <c r="I56" i="1"/>
  <c r="I176" i="1"/>
  <c r="I47" i="1"/>
  <c r="I226" i="1"/>
  <c r="I223" i="1"/>
  <c r="I68" i="1"/>
  <c r="I202" i="1"/>
  <c r="I222" i="1"/>
  <c r="I75" i="1"/>
  <c r="I195" i="1"/>
  <c r="I104" i="1"/>
  <c r="I190" i="1"/>
  <c r="I170" i="1"/>
  <c r="I123" i="1"/>
  <c r="I159" i="1"/>
  <c r="I154" i="1"/>
  <c r="I96" i="1"/>
  <c r="I138" i="1"/>
  <c r="I58" i="1"/>
  <c r="I188" i="1"/>
  <c r="I164" i="1"/>
  <c r="I157" i="1"/>
  <c r="I204" i="1"/>
  <c r="I299" i="1"/>
  <c r="I85" i="1"/>
  <c r="I99" i="1"/>
  <c r="I135" i="1"/>
  <c r="I255" i="1"/>
  <c r="I228" i="1"/>
  <c r="I225" i="1"/>
  <c r="I262" i="1"/>
  <c r="I168" i="1"/>
  <c r="I2" i="1"/>
  <c r="I90" i="1"/>
  <c r="I127" i="1"/>
  <c r="I121" i="1"/>
  <c r="I129" i="1"/>
  <c r="I114" i="1"/>
  <c r="I107" i="1"/>
  <c r="I198" i="1"/>
  <c r="I83" i="1"/>
  <c r="I234" i="1"/>
  <c r="I54" i="1"/>
  <c r="I181" i="1"/>
  <c r="I158" i="1"/>
  <c r="I73" i="1"/>
  <c r="I36" i="1"/>
  <c r="I64" i="1"/>
  <c r="I38" i="1"/>
  <c r="I174" i="1"/>
  <c r="I279" i="1"/>
  <c r="I162" i="1"/>
  <c r="I70" i="1"/>
  <c r="I74" i="1"/>
  <c r="I13" i="1"/>
  <c r="I15" i="1"/>
  <c r="I14" i="1"/>
  <c r="I32" i="1"/>
  <c r="I295" i="1"/>
  <c r="I240" i="1"/>
  <c r="I86" i="1"/>
  <c r="I200" i="1"/>
  <c r="I49" i="1"/>
  <c r="I87" i="1"/>
  <c r="I37" i="1"/>
  <c r="I82" i="1"/>
  <c r="I208" i="1"/>
  <c r="I163" i="1"/>
  <c r="I153" i="1"/>
  <c r="I248" i="1"/>
  <c r="I185" i="1"/>
  <c r="I292" i="1"/>
  <c r="I264" i="1"/>
  <c r="I60" i="1"/>
  <c r="I76" i="1"/>
  <c r="I52" i="1"/>
  <c r="I131" i="1"/>
  <c r="I287" i="1"/>
  <c r="I230" i="1"/>
  <c r="I71" i="1"/>
  <c r="I103" i="1"/>
  <c r="I247" i="1"/>
  <c r="I221" i="1"/>
  <c r="I180" i="1"/>
  <c r="I33" i="1"/>
  <c r="I8" i="1"/>
  <c r="I297" i="1"/>
  <c r="I244" i="1"/>
  <c r="I133" i="1"/>
  <c r="I291" i="1"/>
  <c r="I39" i="1"/>
  <c r="I296" i="1"/>
  <c r="I55" i="1"/>
  <c r="I215" i="1"/>
  <c r="I165" i="1"/>
  <c r="I245" i="1"/>
  <c r="I286" i="1"/>
  <c r="I212" i="1"/>
  <c r="I97" i="1"/>
  <c r="I65" i="1"/>
  <c r="I102" i="1"/>
  <c r="I304" i="1"/>
  <c r="I6" i="1"/>
  <c r="I10" i="1"/>
  <c r="I17" i="1"/>
  <c r="I305" i="1"/>
</calcChain>
</file>

<file path=xl/sharedStrings.xml><?xml version="1.0" encoding="utf-8"?>
<sst xmlns="http://schemas.openxmlformats.org/spreadsheetml/2006/main" count="3067" uniqueCount="600">
  <si>
    <t>Name</t>
  </si>
  <si>
    <t>Cost</t>
  </si>
  <si>
    <t>Losses</t>
  </si>
  <si>
    <t>Length</t>
  </si>
  <si>
    <t>Total_Cost</t>
  </si>
  <si>
    <t>Annual heat (GWh)</t>
  </si>
  <si>
    <t>Capacity</t>
  </si>
  <si>
    <t>Marker</t>
  </si>
  <si>
    <t>ICA Nära Söderberga</t>
  </si>
  <si>
    <t>S4</t>
  </si>
  <si>
    <t>Coop Spånga Torg</t>
  </si>
  <si>
    <t>S8</t>
  </si>
  <si>
    <t>Matvärlden Tensta</t>
  </si>
  <si>
    <t>S17</t>
  </si>
  <si>
    <t>Stora Coop Vinsta</t>
  </si>
  <si>
    <t>S20</t>
  </si>
  <si>
    <t>Hemköp Vällingby</t>
  </si>
  <si>
    <t>S72</t>
  </si>
  <si>
    <t>Coop Vällingby</t>
  </si>
  <si>
    <t>S73</t>
  </si>
  <si>
    <t>Lidl Tensta</t>
  </si>
  <si>
    <t>S77</t>
  </si>
  <si>
    <t>ICA Supermarket Spånga</t>
  </si>
  <si>
    <t>S98</t>
  </si>
  <si>
    <t>Lidl Vällingby</t>
  </si>
  <si>
    <t>S134</t>
  </si>
  <si>
    <t>Matvärlden Vällingby</t>
  </si>
  <si>
    <t>S135</t>
  </si>
  <si>
    <t>Hjulsta Gross</t>
  </si>
  <si>
    <t>S137</t>
  </si>
  <si>
    <t>Hemköp Basgränd</t>
  </si>
  <si>
    <t>S144</t>
  </si>
  <si>
    <t>Hemköp Blackebergsplan</t>
  </si>
  <si>
    <t>S147</t>
  </si>
  <si>
    <t>Hemköp Råcksta</t>
  </si>
  <si>
    <t>S155</t>
  </si>
  <si>
    <t>Coop Nära Bromsten</t>
  </si>
  <si>
    <t>S188</t>
  </si>
  <si>
    <t>Hjulsta</t>
  </si>
  <si>
    <t>S259</t>
  </si>
  <si>
    <t>Tensta</t>
  </si>
  <si>
    <t>Grimstahallen</t>
  </si>
  <si>
    <t>S202</t>
  </si>
  <si>
    <t>Husby ishall</t>
  </si>
  <si>
    <t>S203</t>
  </si>
  <si>
    <t>IVT-Hallen (Spånga IP)</t>
  </si>
  <si>
    <t>S208</t>
  </si>
  <si>
    <t>TelecityGroup Stockholm3</t>
  </si>
  <si>
    <t>S238</t>
  </si>
  <si>
    <t>IP-Only Stockholm Järfälla</t>
  </si>
  <si>
    <t>S230</t>
  </si>
  <si>
    <t>Lidl Akalla</t>
  </si>
  <si>
    <t>S79</t>
  </si>
  <si>
    <t>Akalla</t>
  </si>
  <si>
    <t>S247</t>
  </si>
  <si>
    <t>DigiPlex Stockholm 1</t>
  </si>
  <si>
    <t>S226</t>
  </si>
  <si>
    <t>Conapto Stockholm North</t>
  </si>
  <si>
    <t>S233</t>
  </si>
  <si>
    <t>ICA Kvantum Åkermyntan</t>
  </si>
  <si>
    <t>S18</t>
  </si>
  <si>
    <t>Lidl Åkermyntan</t>
  </si>
  <si>
    <t>S19</t>
  </si>
  <si>
    <t>Caspian Foodstore</t>
  </si>
  <si>
    <t>S24</t>
  </si>
  <si>
    <t>Kista Grossen</t>
  </si>
  <si>
    <t>S25</t>
  </si>
  <si>
    <t>Coop Kista</t>
  </si>
  <si>
    <t>S26</t>
  </si>
  <si>
    <t>ICA Kvantum Kista Galleria</t>
  </si>
  <si>
    <t>S27</t>
  </si>
  <si>
    <t>Hemköp Hässelby Strand</t>
  </si>
  <si>
    <t>S85</t>
  </si>
  <si>
    <t>ICA Hässelbygård</t>
  </si>
  <si>
    <t>S89</t>
  </si>
  <si>
    <t>Matkanonen Kista</t>
  </si>
  <si>
    <t>S90</t>
  </si>
  <si>
    <t>Järva Grossen</t>
  </si>
  <si>
    <t>S136</t>
  </si>
  <si>
    <t>Lidl Hanstavägen</t>
  </si>
  <si>
    <t>S157</t>
  </si>
  <si>
    <t>Husby</t>
  </si>
  <si>
    <t>S261</t>
  </si>
  <si>
    <t>Lajka</t>
  </si>
  <si>
    <t>S219</t>
  </si>
  <si>
    <t>Verizon Stockholm</t>
  </si>
  <si>
    <t>S225</t>
  </si>
  <si>
    <t>S244</t>
  </si>
  <si>
    <t>Avania Stockholm STO-01</t>
  </si>
  <si>
    <t>S241</t>
  </si>
  <si>
    <t>TeliaSonera HDN/I</t>
  </si>
  <si>
    <t>S216</t>
  </si>
  <si>
    <t>Hemköp Älvsjöhallen</t>
  </si>
  <si>
    <t>S1</t>
  </si>
  <si>
    <t>Hemköp Gesters</t>
  </si>
  <si>
    <t>S3</t>
  </si>
  <si>
    <t>Stora Coop Västberga</t>
  </si>
  <si>
    <t>S13</t>
  </si>
  <si>
    <t>Willys Älvsjö</t>
  </si>
  <si>
    <t>S16</t>
  </si>
  <si>
    <t>Coop Farsta Strand</t>
  </si>
  <si>
    <t>S23</t>
  </si>
  <si>
    <t>Hemköp Örby</t>
  </si>
  <si>
    <t>S35</t>
  </si>
  <si>
    <t>ICA Nära Bomben</t>
  </si>
  <si>
    <t>S44</t>
  </si>
  <si>
    <t>Matdax Hökarängen</t>
  </si>
  <si>
    <t>S48</t>
  </si>
  <si>
    <t>Hemköp Telefonplan</t>
  </si>
  <si>
    <t>S49</t>
  </si>
  <si>
    <t>ICA Supermarket Hagsätra</t>
  </si>
  <si>
    <t>S51</t>
  </si>
  <si>
    <t>ICA Nära Rågsved</t>
  </si>
  <si>
    <t>S52</t>
  </si>
  <si>
    <t>Coop Älvsjö</t>
  </si>
  <si>
    <t>S60</t>
  </si>
  <si>
    <t>ICA Hägerstensåsen</t>
  </si>
  <si>
    <t>S69</t>
  </si>
  <si>
    <t>Coop Aspudden</t>
  </si>
  <si>
    <t>S70</t>
  </si>
  <si>
    <t>Netto Aspudeen</t>
  </si>
  <si>
    <t>S78</t>
  </si>
  <si>
    <t>ICA Axelsberg</t>
  </si>
  <si>
    <t>S81</t>
  </si>
  <si>
    <t>Coop Fruängen</t>
  </si>
  <si>
    <t>S84</t>
  </si>
  <si>
    <t>ICA Bredäng</t>
  </si>
  <si>
    <t>S86</t>
  </si>
  <si>
    <t>Hemköp Bredäng</t>
  </si>
  <si>
    <t>S87</t>
  </si>
  <si>
    <t>Coop Nära Östberga</t>
  </si>
  <si>
    <t>S88</t>
  </si>
  <si>
    <t>Prisma Skärholmen</t>
  </si>
  <si>
    <t>S94</t>
  </si>
  <si>
    <t>Lidl Farsta</t>
  </si>
  <si>
    <t>S99</t>
  </si>
  <si>
    <t>Coop Konsum Gubbängen</t>
  </si>
  <si>
    <t>S100</t>
  </si>
  <si>
    <t>Coop Midsommarkransen</t>
  </si>
  <si>
    <t>S105</t>
  </si>
  <si>
    <t>S184</t>
  </si>
  <si>
    <t>Hemköp Sköndal</t>
  </si>
  <si>
    <t>S114</t>
  </si>
  <si>
    <t>ICA Supermarket Högdalen</t>
  </si>
  <si>
    <t>S116</t>
  </si>
  <si>
    <t>Coop Konsum</t>
  </si>
  <si>
    <t>S117</t>
  </si>
  <si>
    <t>ICA Kvantum Skärholmen</t>
  </si>
  <si>
    <t>S120</t>
  </si>
  <si>
    <t>Lidl Skärholmen</t>
  </si>
  <si>
    <t>S121</t>
  </si>
  <si>
    <t>ICA Sätra</t>
  </si>
  <si>
    <t>S122</t>
  </si>
  <si>
    <t>ICA Kvantum Farsta</t>
  </si>
  <si>
    <t>S131</t>
  </si>
  <si>
    <t>MatDax Hagsätra</t>
  </si>
  <si>
    <t>S133</t>
  </si>
  <si>
    <t>ICA Nära Älvsjö</t>
  </si>
  <si>
    <t>S139</t>
  </si>
  <si>
    <t>Lidl Rågsvedsvägen</t>
  </si>
  <si>
    <t>S142</t>
  </si>
  <si>
    <t>Netto Skärholmen</t>
  </si>
  <si>
    <t>S148</t>
  </si>
  <si>
    <t>Lidl Vantörsvägen</t>
  </si>
  <si>
    <t>S149</t>
  </si>
  <si>
    <t>ICA Supermarket Tellusborgsvägen</t>
  </si>
  <si>
    <t>S150</t>
  </si>
  <si>
    <t>Coop Nära Västertorp</t>
  </si>
  <si>
    <t>S164</t>
  </si>
  <si>
    <t>ICA Nära Aspudden</t>
  </si>
  <si>
    <t>S190</t>
  </si>
  <si>
    <t>ICA Nära Tallkrogen</t>
  </si>
  <si>
    <t>S191</t>
  </si>
  <si>
    <t>Coop Nära Skarpnäck</t>
  </si>
  <si>
    <t>S193</t>
  </si>
  <si>
    <t>Aspudden</t>
  </si>
  <si>
    <t>S249</t>
  </si>
  <si>
    <t>Bagarmossen</t>
  </si>
  <si>
    <t>S250</t>
  </si>
  <si>
    <t>Midsommarkransen</t>
  </si>
  <si>
    <t>S271</t>
  </si>
  <si>
    <t>Mälarhöjden</t>
  </si>
  <si>
    <t>S272</t>
  </si>
  <si>
    <t>Skarpnäck</t>
  </si>
  <si>
    <t>S282</t>
  </si>
  <si>
    <t>Skärholmen</t>
  </si>
  <si>
    <t>S283</t>
  </si>
  <si>
    <t>Farsta ishall</t>
  </si>
  <si>
    <t>S198</t>
  </si>
  <si>
    <t>SDC-hallen (Sätra IP)</t>
  </si>
  <si>
    <t>S200</t>
  </si>
  <si>
    <t>Mälarhöjdens ishall</t>
  </si>
  <si>
    <t>S204</t>
  </si>
  <si>
    <t>IP-Only Stockholm Sätra</t>
  </si>
  <si>
    <t>S234</t>
  </si>
  <si>
    <t>Conapto Stockholm South</t>
  </si>
  <si>
    <t>S239</t>
  </si>
  <si>
    <t>Segeltorpshallen ishall</t>
  </si>
  <si>
    <t>S205</t>
  </si>
  <si>
    <t>Gubbängen bandyhall</t>
  </si>
  <si>
    <t>S206</t>
  </si>
  <si>
    <t>TelecityGroup Stockholm2</t>
  </si>
  <si>
    <t>S237</t>
  </si>
  <si>
    <t>Portlane Västberga</t>
  </si>
  <si>
    <t>S240</t>
  </si>
  <si>
    <t>ICA Esplanaden</t>
  </si>
  <si>
    <t>S5</t>
  </si>
  <si>
    <t>Hemköp Matglädjen</t>
  </si>
  <si>
    <t>S9</t>
  </si>
  <si>
    <t>Coop Rådmansgatan</t>
  </si>
  <si>
    <t>S12</t>
  </si>
  <si>
    <t>Coop Rådhuset Kungsholmsgatan</t>
  </si>
  <si>
    <t>S21</t>
  </si>
  <si>
    <t>Coop DagLivs</t>
  </si>
  <si>
    <t>S22</t>
  </si>
  <si>
    <t>Lidl Sveavägen</t>
  </si>
  <si>
    <t>S29</t>
  </si>
  <si>
    <t>ICA Supermarket Vanadis</t>
  </si>
  <si>
    <t>S30</t>
  </si>
  <si>
    <t>Coop Reimersholme</t>
  </si>
  <si>
    <t>S33</t>
  </si>
  <si>
    <t>Coop Gröndal</t>
  </si>
  <si>
    <t>S34</t>
  </si>
  <si>
    <t>Coop Norrtull</t>
  </si>
  <si>
    <t>S36</t>
  </si>
  <si>
    <t>ICA Supermarket Baronen</t>
  </si>
  <si>
    <t>S37</t>
  </si>
  <si>
    <t>ICA Supermarket Sabbatsberg</t>
  </si>
  <si>
    <t>S38</t>
  </si>
  <si>
    <t>Hemköp Wasahallen</t>
  </si>
  <si>
    <t>S39</t>
  </si>
  <si>
    <t>Coop Odengatan</t>
  </si>
  <si>
    <t>S41</t>
  </si>
  <si>
    <t>S110</t>
  </si>
  <si>
    <t>ICA Södra Station</t>
  </si>
  <si>
    <t>S47</t>
  </si>
  <si>
    <t>ICA Supermarket Fridhemsplan</t>
  </si>
  <si>
    <t>S53</t>
  </si>
  <si>
    <t>Hemköp Hornstull</t>
  </si>
  <si>
    <t>S61</t>
  </si>
  <si>
    <t>Lidl Kungsholmen</t>
  </si>
  <si>
    <t>S62</t>
  </si>
  <si>
    <t>Coop Zinken</t>
  </si>
  <si>
    <t>S65</t>
  </si>
  <si>
    <t>ICA Aptiten</t>
  </si>
  <si>
    <t>S66</t>
  </si>
  <si>
    <t>Willys Mariatorget</t>
  </si>
  <si>
    <t>S67</t>
  </si>
  <si>
    <t>ICA Supermarket Kungsholmstorg</t>
  </si>
  <si>
    <t>S68</t>
  </si>
  <si>
    <t>ICA Supermarket Fältöversten</t>
  </si>
  <si>
    <t>S71</t>
  </si>
  <si>
    <t>Hemköp Östermalm</t>
  </si>
  <si>
    <t>S91</t>
  </si>
  <si>
    <t>Coop Mariatorget</t>
  </si>
  <si>
    <t>S95</t>
  </si>
  <si>
    <t>Hemköp Stockholm City</t>
  </si>
  <si>
    <t>S104</t>
  </si>
  <si>
    <t>Hemköp Karlbergsvägen</t>
  </si>
  <si>
    <t>S111</t>
  </si>
  <si>
    <t>ICA Mathörnan</t>
  </si>
  <si>
    <t>S112</t>
  </si>
  <si>
    <t>Willys S:t Eriksgatan</t>
  </si>
  <si>
    <t>S123</t>
  </si>
  <si>
    <t>Picard Sveavägen</t>
  </si>
  <si>
    <t>S124</t>
  </si>
  <si>
    <t>Picard Karlavägen</t>
  </si>
  <si>
    <t>S125</t>
  </si>
  <si>
    <t>ICA Kvantum Värtan</t>
  </si>
  <si>
    <t>S126</t>
  </si>
  <si>
    <t>Hemköp  Birger Jarlsgatan</t>
  </si>
  <si>
    <t>S127</t>
  </si>
  <si>
    <t>KTH T-Snabben</t>
  </si>
  <si>
    <t>S143</t>
  </si>
  <si>
    <t>Coop Norrra Djurgårdsstaden</t>
  </si>
  <si>
    <t>S146</t>
  </si>
  <si>
    <t>Hemköp Djurgårdsstaden</t>
  </si>
  <si>
    <t>S152</t>
  </si>
  <si>
    <t>Lidl Östermalm</t>
  </si>
  <si>
    <t>S154</t>
  </si>
  <si>
    <t>ICA Supermarket Västermalmsgallerian</t>
  </si>
  <si>
    <t>S156</t>
  </si>
  <si>
    <t>ICA Kvantum Kungsholmen</t>
  </si>
  <si>
    <t>S159</t>
  </si>
  <si>
    <t>Coop Hötorget</t>
  </si>
  <si>
    <t>S160</t>
  </si>
  <si>
    <t>ICA Nära Karlaplan</t>
  </si>
  <si>
    <t>S161</t>
  </si>
  <si>
    <t>Coop Erik Dahlbergsgatan</t>
  </si>
  <si>
    <t>S162</t>
  </si>
  <si>
    <t>ICA Gärdet</t>
  </si>
  <si>
    <t>S165</t>
  </si>
  <si>
    <t>ICA Nära Roslagstull</t>
  </si>
  <si>
    <t>S166</t>
  </si>
  <si>
    <t>ICA Banér</t>
  </si>
  <si>
    <t>S167</t>
  </si>
  <si>
    <t>Coop Järntorget</t>
  </si>
  <si>
    <t>S168</t>
  </si>
  <si>
    <t>ICA Nära S:t Eriksplan</t>
  </si>
  <si>
    <t>S169</t>
  </si>
  <si>
    <t>Coop Nära S:t Eriksplan</t>
  </si>
  <si>
    <t>S170</t>
  </si>
  <si>
    <t>ICA Nära Dalastan</t>
  </si>
  <si>
    <t>S171</t>
  </si>
  <si>
    <t>ICA Nära Gärdet</t>
  </si>
  <si>
    <t>S172</t>
  </si>
  <si>
    <t>ICA Hornstull</t>
  </si>
  <si>
    <t>S178</t>
  </si>
  <si>
    <t>ICA Nära Humlegården</t>
  </si>
  <si>
    <t>S185</t>
  </si>
  <si>
    <t>Lilla Coop Garnisonen</t>
  </si>
  <si>
    <t>S186</t>
  </si>
  <si>
    <t>Coop Nära Östermalm</t>
  </si>
  <si>
    <t>S187</t>
  </si>
  <si>
    <t>Coop Nära Stadion</t>
  </si>
  <si>
    <t>S192</t>
  </si>
  <si>
    <t>Coop Centralen</t>
  </si>
  <si>
    <t>S194</t>
  </si>
  <si>
    <t>ICA Nära Sergel</t>
  </si>
  <si>
    <t>S196</t>
  </si>
  <si>
    <t>Fridhemsplan</t>
  </si>
  <si>
    <t>S254</t>
  </si>
  <si>
    <t>S255</t>
  </si>
  <si>
    <t>Gamla stan</t>
  </si>
  <si>
    <t>S256</t>
  </si>
  <si>
    <t>Gärdet</t>
  </si>
  <si>
    <t>S257</t>
  </si>
  <si>
    <t>Hornstull</t>
  </si>
  <si>
    <t>S260</t>
  </si>
  <si>
    <t>Hötorget (tidigare Kungsgatan)</t>
  </si>
  <si>
    <t>S263</t>
  </si>
  <si>
    <t>Karlaplan</t>
  </si>
  <si>
    <t>S264</t>
  </si>
  <si>
    <t>Kungsträdgården</t>
  </si>
  <si>
    <t>S265</t>
  </si>
  <si>
    <t>Mariatorget</t>
  </si>
  <si>
    <t>S268</t>
  </si>
  <si>
    <t>Odenplan</t>
  </si>
  <si>
    <t>S275</t>
  </si>
  <si>
    <t>Rådhuset</t>
  </si>
  <si>
    <t>S278</t>
  </si>
  <si>
    <t>Rådmansgatan</t>
  </si>
  <si>
    <t>S279</t>
  </si>
  <si>
    <t>Sankt Eriksplan</t>
  </si>
  <si>
    <t>S280</t>
  </si>
  <si>
    <t>Slussen</t>
  </si>
  <si>
    <t>S284</t>
  </si>
  <si>
    <t>S285</t>
  </si>
  <si>
    <t>Stadion</t>
  </si>
  <si>
    <t>S288</t>
  </si>
  <si>
    <t>T-Centralen</t>
  </si>
  <si>
    <t>S291</t>
  </si>
  <si>
    <t>S292</t>
  </si>
  <si>
    <t>S293</t>
  </si>
  <si>
    <t>Tekniska högskolan</t>
  </si>
  <si>
    <t>S294</t>
  </si>
  <si>
    <t>Zinkensdamm</t>
  </si>
  <si>
    <t>Östermalmstorg</t>
  </si>
  <si>
    <t>Zinkensdamms IP</t>
  </si>
  <si>
    <t>S209</t>
  </si>
  <si>
    <t>FULLIPCOM-sweden</t>
  </si>
  <si>
    <t>S235</t>
  </si>
  <si>
    <t>Danicahallen</t>
  </si>
  <si>
    <t>S210</t>
  </si>
  <si>
    <t>IP-Only Stockholm Gärdet</t>
  </si>
  <si>
    <t>S221</t>
  </si>
  <si>
    <t>Teracom DC</t>
  </si>
  <si>
    <t>S223</t>
  </si>
  <si>
    <t>Sungard Stockholm Nord</t>
  </si>
  <si>
    <t>S243</t>
  </si>
  <si>
    <t>Interoute Stockholm</t>
  </si>
  <si>
    <t>S236</t>
  </si>
  <si>
    <t>GTT Stockholm</t>
  </si>
  <si>
    <t>S242</t>
  </si>
  <si>
    <t>Coop Storsjövägen</t>
  </si>
  <si>
    <t>S11</t>
  </si>
  <si>
    <t>ICA Supermarket Årsta</t>
  </si>
  <si>
    <t>S14</t>
  </si>
  <si>
    <t>Hemköp Sjövikshallen</t>
  </si>
  <si>
    <t>S28</t>
  </si>
  <si>
    <t>ICA Supermarket Medborgarplatsen</t>
  </si>
  <si>
    <t>S45</t>
  </si>
  <si>
    <t>Lidl Mdeborgarplatsen</t>
  </si>
  <si>
    <t>S46</t>
  </si>
  <si>
    <t>Lidl Stockholms södra</t>
  </si>
  <si>
    <t>S50</t>
  </si>
  <si>
    <t>Hemköp Skanstull</t>
  </si>
  <si>
    <t>S54</t>
  </si>
  <si>
    <t>ICA Ringen</t>
  </si>
  <si>
    <t>S55</t>
  </si>
  <si>
    <t>Willys Skanstull</t>
  </si>
  <si>
    <t>S56</t>
  </si>
  <si>
    <t>Coop Medborgarplatsen</t>
  </si>
  <si>
    <t>S57</t>
  </si>
  <si>
    <t>Hemköp Fatburen</t>
  </si>
  <si>
    <t>S58</t>
  </si>
  <si>
    <t>ICA Lansen</t>
  </si>
  <si>
    <t>S59</t>
  </si>
  <si>
    <t>ICA Supermarket Matmäster</t>
  </si>
  <si>
    <t>S63</t>
  </si>
  <si>
    <t>Coop Östgötagatan</t>
  </si>
  <si>
    <t>S76</t>
  </si>
  <si>
    <t>Coop Liljeholmen</t>
  </si>
  <si>
    <t>S93</t>
  </si>
  <si>
    <t>Lidl Liljeholmen</t>
  </si>
  <si>
    <t>S96</t>
  </si>
  <si>
    <t>ICA Riddaren</t>
  </si>
  <si>
    <t>S101</t>
  </si>
  <si>
    <t>ICA Kvantum Liljeholmen</t>
  </si>
  <si>
    <t>S102</t>
  </si>
  <si>
    <t>Willys Liljeholmen</t>
  </si>
  <si>
    <t>S103</t>
  </si>
  <si>
    <t>Picard Götgatan</t>
  </si>
  <si>
    <t>S138</t>
  </si>
  <si>
    <t>Coop Renstiernas Gata</t>
  </si>
  <si>
    <t>S140</t>
  </si>
  <si>
    <t>Goodstore</t>
  </si>
  <si>
    <t>S158</t>
  </si>
  <si>
    <t>Coop Grindsgatan</t>
  </si>
  <si>
    <t>S174</t>
  </si>
  <si>
    <t>ICA Nära Mosebacke</t>
  </si>
  <si>
    <t>S175</t>
  </si>
  <si>
    <t>ICA Gillet</t>
  </si>
  <si>
    <t>S176</t>
  </si>
  <si>
    <t>Coop Södra Station</t>
  </si>
  <si>
    <t>S177</t>
  </si>
  <si>
    <t>Coop Nytorgsgatan</t>
  </si>
  <si>
    <t>S179</t>
  </si>
  <si>
    <t>ICA Nära Bonden</t>
  </si>
  <si>
    <t>S189</t>
  </si>
  <si>
    <t>ICA Nära Årstadal</t>
  </si>
  <si>
    <t>S197</t>
  </si>
  <si>
    <t>Liljeholmen</t>
  </si>
  <si>
    <t>S267</t>
  </si>
  <si>
    <t>Medborgarplatsen</t>
  </si>
  <si>
    <t>S270</t>
  </si>
  <si>
    <t>Skanstull</t>
  </si>
  <si>
    <t>S281</t>
  </si>
  <si>
    <t>TeliaSonera LJHN2</t>
  </si>
  <si>
    <t>S214</t>
  </si>
  <si>
    <t>ICA Kvantum BEA Livsmedel</t>
  </si>
  <si>
    <t>S2</t>
  </si>
  <si>
    <t>ICA Supermarket Sandsborg</t>
  </si>
  <si>
    <t>S15</t>
  </si>
  <si>
    <t>Coop Konsum Bondegatan</t>
  </si>
  <si>
    <t>S32</t>
  </si>
  <si>
    <t>Coop Vintertullen</t>
  </si>
  <si>
    <t>S64</t>
  </si>
  <si>
    <t>Coop Sockenplan</t>
  </si>
  <si>
    <t>S74</t>
  </si>
  <si>
    <t>ICA Globen</t>
  </si>
  <si>
    <t>S75</t>
  </si>
  <si>
    <t>Coop Konsum Kärrtorp</t>
  </si>
  <si>
    <t>S82</t>
  </si>
  <si>
    <t>Lidl Södra Hammarbyhamnen</t>
  </si>
  <si>
    <t>S83</t>
  </si>
  <si>
    <t>Coop Konsum Björkhagen</t>
  </si>
  <si>
    <t>S97</t>
  </si>
  <si>
    <t>Matdax Högdalen</t>
  </si>
  <si>
    <t>S115</t>
  </si>
  <si>
    <t>Coop Konsum Bagarmossen</t>
  </si>
  <si>
    <t>S118</t>
  </si>
  <si>
    <t>Coop Konsum Hammarbyhöden</t>
  </si>
  <si>
    <t>S119</t>
  </si>
  <si>
    <t>ICA Nära Bandhagen</t>
  </si>
  <si>
    <t>S129</t>
  </si>
  <si>
    <t>ICA Supermarket Hammarby Alle</t>
  </si>
  <si>
    <t>S130</t>
  </si>
  <si>
    <t>Coop Konsum Lugnets Alle</t>
  </si>
  <si>
    <t>S151</t>
  </si>
  <si>
    <t>Hemköp Gullmarsplan</t>
  </si>
  <si>
    <t>S153</t>
  </si>
  <si>
    <t>ICA Nära Årsta</t>
  </si>
  <si>
    <t>S181</t>
  </si>
  <si>
    <t>ICA Nära Kärrtorp</t>
  </si>
  <si>
    <t>S183</t>
  </si>
  <si>
    <t>Kärrtorps skridskobana</t>
  </si>
  <si>
    <t>S199</t>
  </si>
  <si>
    <t>Hovet</t>
  </si>
  <si>
    <t>S207</t>
  </si>
  <si>
    <t>Ericsson Globe</t>
  </si>
  <si>
    <t>S212</t>
  </si>
  <si>
    <t>IP-Only Stockholm Hammarby</t>
  </si>
  <si>
    <t>S227</t>
  </si>
  <si>
    <t>High Sec Hosting</t>
  </si>
  <si>
    <t>S229</t>
  </si>
  <si>
    <t>Portlane Sickla</t>
  </si>
  <si>
    <t>S228</t>
  </si>
  <si>
    <t>Henriksdals reningsverk</t>
  </si>
  <si>
    <t>S246</t>
  </si>
  <si>
    <t>Alby</t>
  </si>
  <si>
    <t>S248</t>
  </si>
  <si>
    <t>Masmo</t>
  </si>
  <si>
    <t>S269</t>
  </si>
  <si>
    <t>Danderyds sjukhus</t>
  </si>
  <si>
    <t>S252</t>
  </si>
  <si>
    <t>Mörby centrum</t>
  </si>
  <si>
    <t>S273</t>
  </si>
  <si>
    <t>ICA Supermarket Alviks Torg</t>
  </si>
  <si>
    <t>S6</t>
  </si>
  <si>
    <t>ICA Supermarket Bromma</t>
  </si>
  <si>
    <t>S7</t>
  </si>
  <si>
    <t>ICA Maxi Lindhagen</t>
  </si>
  <si>
    <t>S31</t>
  </si>
  <si>
    <t>ICA HM:s Livs</t>
  </si>
  <si>
    <t>S40</t>
  </si>
  <si>
    <t>Coop Engströms Livs</t>
  </si>
  <si>
    <t>S42</t>
  </si>
  <si>
    <t>ICA Smelivs</t>
  </si>
  <si>
    <t>S43</t>
  </si>
  <si>
    <t>Matpressen Marieberg</t>
  </si>
  <si>
    <t>S80</t>
  </si>
  <si>
    <t>Hemköp Ängby Torg</t>
  </si>
  <si>
    <t>S107</t>
  </si>
  <si>
    <t>Coop Brommaplan</t>
  </si>
  <si>
    <t>S108</t>
  </si>
  <si>
    <t>ICA Essingen</t>
  </si>
  <si>
    <t>S109</t>
  </si>
  <si>
    <t>Coop Nära Minneberg</t>
  </si>
  <si>
    <t>S113</t>
  </si>
  <si>
    <t>Hemköp Torsplan</t>
  </si>
  <si>
    <t>S128</t>
  </si>
  <si>
    <t>Lidl S:t Eriksgatan</t>
  </si>
  <si>
    <t>S132</t>
  </si>
  <si>
    <t>Willys Hemma Torsplan</t>
  </si>
  <si>
    <t>S145</t>
  </si>
  <si>
    <t>ICA Nära Abrahamsberg</t>
  </si>
  <si>
    <t>S163</t>
  </si>
  <si>
    <t>Coop Nära Stora Essingen</t>
  </si>
  <si>
    <t>S173</t>
  </si>
  <si>
    <t>ICA Nära Birkastan</t>
  </si>
  <si>
    <t>S180</t>
  </si>
  <si>
    <t>Coop Kristineberg</t>
  </si>
  <si>
    <t>S182</t>
  </si>
  <si>
    <t>ICA Nära Ynglingagatan</t>
  </si>
  <si>
    <t>S195</t>
  </si>
  <si>
    <t>Stadshagen</t>
  </si>
  <si>
    <t>S289</t>
  </si>
  <si>
    <t>Västra skogen</t>
  </si>
  <si>
    <t>Götatranebergs ishall</t>
  </si>
  <si>
    <t>S201</t>
  </si>
  <si>
    <t>Bromma reningsverk</t>
  </si>
  <si>
    <t>S245</t>
  </si>
  <si>
    <t>Teknik i Media Datacenter</t>
  </si>
  <si>
    <t>S222</t>
  </si>
  <si>
    <t>ICA Nära Lappis</t>
  </si>
  <si>
    <t>S10</t>
  </si>
  <si>
    <t>Citygross Bromma</t>
  </si>
  <si>
    <t>S92</t>
  </si>
  <si>
    <t>Stora Coop Bromma Blocks</t>
  </si>
  <si>
    <t>S106</t>
  </si>
  <si>
    <t>ICA Nära Annedal</t>
  </si>
  <si>
    <t>S141</t>
  </si>
  <si>
    <t>Bergshamra</t>
  </si>
  <si>
    <t>S251</t>
  </si>
  <si>
    <t>Duvbo</t>
  </si>
  <si>
    <t>S253</t>
  </si>
  <si>
    <t>Hallonbergen</t>
  </si>
  <si>
    <t>S258</t>
  </si>
  <si>
    <t>Huvudsta</t>
  </si>
  <si>
    <t>S262</t>
  </si>
  <si>
    <t>Kymlinge</t>
  </si>
  <si>
    <t>S266</t>
  </si>
  <si>
    <t>Näckrosen</t>
  </si>
  <si>
    <t>S274</t>
  </si>
  <si>
    <t>Rinkeby</t>
  </si>
  <si>
    <t>S276</t>
  </si>
  <si>
    <t>Rissne</t>
  </si>
  <si>
    <t>S277</t>
  </si>
  <si>
    <t>Solna centrum</t>
  </si>
  <si>
    <t>S286</t>
  </si>
  <si>
    <t>Solna strand (tidigare Vreten)</t>
  </si>
  <si>
    <t>S287</t>
  </si>
  <si>
    <t>Sundbybergs centrum</t>
  </si>
  <si>
    <t>S290</t>
  </si>
  <si>
    <t>Universitetet</t>
  </si>
  <si>
    <t>Stockholm 2</t>
  </si>
  <si>
    <t>S220</t>
  </si>
  <si>
    <t>Equinix Stockholm</t>
  </si>
  <si>
    <t>S224</t>
  </si>
  <si>
    <t>NSC DC02</t>
  </si>
  <si>
    <t>S231</t>
  </si>
  <si>
    <t>Capcost</t>
  </si>
  <si>
    <t>Source type 2</t>
  </si>
  <si>
    <t>supermarket</t>
  </si>
  <si>
    <t>subway station</t>
  </si>
  <si>
    <t>Ice rink</t>
  </si>
  <si>
    <t>Data center</t>
  </si>
  <si>
    <t>sewage plant</t>
  </si>
  <si>
    <t>Row Labels</t>
  </si>
  <si>
    <t>Grand Total</t>
  </si>
  <si>
    <t>Average of Length</t>
  </si>
  <si>
    <t>Average of Capcost</t>
  </si>
  <si>
    <t>Average of Capacity</t>
  </si>
  <si>
    <t xml:space="preserve"> Capcost</t>
  </si>
  <si>
    <t>Actual cost</t>
  </si>
  <si>
    <t>Average Length</t>
  </si>
  <si>
    <t>Average Capital cost</t>
  </si>
  <si>
    <t>Average Capacity</t>
  </si>
  <si>
    <t>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</si>
</sst>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0" borderId="2" xfId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different sources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Sheet2!$J$23:$J$27</c:f>
              <c:numCache>
                <c:formatCode>0.00</c:formatCode>
                <c:ptCount val="5"/>
                <c:pt idx="0">
                  <c:v>3.9920959259259261</c:v>
                </c:pt>
                <c:pt idx="1">
                  <c:v>3.6883599999999999</c:v>
                </c:pt>
                <c:pt idx="2">
                  <c:v>1.3197399999999999</c:v>
                </c:pt>
                <c:pt idx="3">
                  <c:v>3.2700268674698783</c:v>
                </c:pt>
                <c:pt idx="4">
                  <c:v>3.110363875598086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421F-8445-63333E5667B0}"/>
            </c:ext>
          </c:extLst>
        </c:ser>
        <c:ser>
          <c:idx val="1"/>
          <c:order val="1"/>
          <c:tx>
            <c:strRef>
              <c:f>Sheet2!$K$22</c:f>
              <c:strCache>
                <c:ptCount val="1"/>
                <c:pt idx="0">
                  <c:v> Capcost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Sheet2!$K$23:$K$27</c:f>
              <c:numCache>
                <c:formatCode>0.00</c:formatCode>
                <c:ptCount val="5"/>
                <c:pt idx="0">
                  <c:v>24.54784014711819</c:v>
                </c:pt>
                <c:pt idx="1">
                  <c:v>46.333358051100674</c:v>
                </c:pt>
                <c:pt idx="2">
                  <c:v>26.856135034652404</c:v>
                </c:pt>
                <c:pt idx="3">
                  <c:v>39.802561548075637</c:v>
                </c:pt>
                <c:pt idx="4">
                  <c:v>43.023915299992723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0-421F-8445-63333E5667B0}"/>
            </c:ext>
          </c:extLst>
        </c:ser>
        <c:ser>
          <c:idx val="2"/>
          <c:order val="2"/>
          <c:tx>
            <c:strRef>
              <c:f>Sheet2!$L$22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Sheet2!$L$23:$L$27</c:f>
              <c:numCache>
                <c:formatCode>0.00</c:formatCode>
                <c:ptCount val="5"/>
                <c:pt idx="0">
                  <c:v>4.9255500965929064</c:v>
                </c:pt>
                <c:pt idx="1">
                  <c:v>1.9120153055848257</c:v>
                </c:pt>
                <c:pt idx="2">
                  <c:v>0.12557077625570781</c:v>
                </c:pt>
                <c:pt idx="3">
                  <c:v>1.3593584901065472</c:v>
                </c:pt>
                <c:pt idx="4">
                  <c:v>0.59887019217119764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0-421F-8445-63333E56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236448"/>
        <c:axId val="1393233568"/>
      </c:barChart>
      <c:catAx>
        <c:axId val="139323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3568"/>
        <c:crosses val="autoZero"/>
        <c:auto val="1"/>
        <c:lblAlgn val="ctr"/>
        <c:lblOffset val="100"/>
        <c:noMultiLvlLbl val="0"/>
      </c:catAx>
      <c:valAx>
        <c:axId val="139323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capapcity(MW)/Cap</a:t>
                </a:r>
                <a:r>
                  <a:rPr lang="en-GB" baseline="0"/>
                  <a:t> cost (kSEK/kW)/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6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 Capcost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Sheet3!$C$2:$C$20</c:f>
              <c:numCache>
                <c:formatCode>_(* #,##0.00_);_(* \(#,##0.00\);_(* "-"??_);_(@_)</c:formatCode>
                <c:ptCount val="19"/>
                <c:pt idx="0">
                  <c:v>0.77740687744000014</c:v>
                </c:pt>
                <c:pt idx="1">
                  <c:v>1.513143893552727</c:v>
                </c:pt>
                <c:pt idx="2">
                  <c:v>1.7696155175799932</c:v>
                </c:pt>
                <c:pt idx="3">
                  <c:v>1.2722720401377001</c:v>
                </c:pt>
                <c:pt idx="4">
                  <c:v>0.93974107865497059</c:v>
                </c:pt>
                <c:pt idx="5">
                  <c:v>1.0003986535087719</c:v>
                </c:pt>
                <c:pt idx="6">
                  <c:v>1.0003986535087719</c:v>
                </c:pt>
                <c:pt idx="7">
                  <c:v>0.80184870857699797</c:v>
                </c:pt>
                <c:pt idx="8">
                  <c:v>1.3572301909876361</c:v>
                </c:pt>
                <c:pt idx="9">
                  <c:v>1.4891131189457141</c:v>
                </c:pt>
                <c:pt idx="10">
                  <c:v>1.0000754967131709</c:v>
                </c:pt>
                <c:pt idx="11">
                  <c:v>0.76169484716571423</c:v>
                </c:pt>
                <c:pt idx="12">
                  <c:v>1.674031010085</c:v>
                </c:pt>
                <c:pt idx="13">
                  <c:v>1.122813897642353</c:v>
                </c:pt>
                <c:pt idx="14">
                  <c:v>1.0730718430747821</c:v>
                </c:pt>
                <c:pt idx="15">
                  <c:v>0.93594033047361724</c:v>
                </c:pt>
                <c:pt idx="16">
                  <c:v>1.0775092395323078</c:v>
                </c:pt>
                <c:pt idx="17">
                  <c:v>0.89632376013942872</c:v>
                </c:pt>
                <c:pt idx="18">
                  <c:v>0.89632376013942872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F-428F-B288-FAB82CD30E9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 Length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Sheet3!$D$2:$D$20</c:f>
              <c:numCache>
                <c:formatCode>_(* #,##0.00_);_(* \(#,##0.00\);_(* "-"??_);_(@_)</c:formatCode>
                <c:ptCount val="19"/>
                <c:pt idx="0">
                  <c:v>0.78956999999999988</c:v>
                </c:pt>
                <c:pt idx="1">
                  <c:v>2.8174999999999999</c:v>
                </c:pt>
                <c:pt idx="2">
                  <c:v>7.189210000000001</c:v>
                </c:pt>
                <c:pt idx="3">
                  <c:v>13.137139999999999</c:v>
                </c:pt>
                <c:pt idx="4">
                  <c:v>4.7657299999999996</c:v>
                </c:pt>
                <c:pt idx="5">
                  <c:v>5.7497899999999982</c:v>
                </c:pt>
                <c:pt idx="6">
                  <c:v>5.7497899999999982</c:v>
                </c:pt>
                <c:pt idx="7">
                  <c:v>4.8797199999999998</c:v>
                </c:pt>
                <c:pt idx="8">
                  <c:v>12.63593</c:v>
                </c:pt>
                <c:pt idx="9">
                  <c:v>3.5289600000000001</c:v>
                </c:pt>
                <c:pt idx="10">
                  <c:v>6.9407700000000006</c:v>
                </c:pt>
                <c:pt idx="11">
                  <c:v>3.6101899999999993</c:v>
                </c:pt>
                <c:pt idx="12">
                  <c:v>6.800889999999999</c:v>
                </c:pt>
                <c:pt idx="13">
                  <c:v>6.4621600000000008</c:v>
                </c:pt>
                <c:pt idx="14">
                  <c:v>4.1777999999999995</c:v>
                </c:pt>
                <c:pt idx="15">
                  <c:v>14.892479999999999</c:v>
                </c:pt>
                <c:pt idx="16">
                  <c:v>4.7422599999999999</c:v>
                </c:pt>
                <c:pt idx="17">
                  <c:v>5.3103599999999993</c:v>
                </c:pt>
                <c:pt idx="18">
                  <c:v>5.3103599999999993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F-428F-B288-FAB82CD3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64543"/>
        <c:axId val="898866943"/>
      </c:barChart>
      <c:catAx>
        <c:axId val="8988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6943"/>
        <c:crosses val="autoZero"/>
        <c:auto val="1"/>
        <c:lblAlgn val="ctr"/>
        <c:lblOffset val="100"/>
        <c:noMultiLvlLbl val="0"/>
      </c:catAx>
      <c:valAx>
        <c:axId val="8988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18</xdr:row>
      <xdr:rowOff>44450</xdr:rowOff>
    </xdr:from>
    <xdr:to>
      <xdr:col>16</xdr:col>
      <xdr:colOff>120650</xdr:colOff>
      <xdr:row>36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677BD-F605-E3B9-701B-05CBAD6F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125412</xdr:rowOff>
    </xdr:from>
    <xdr:to>
      <xdr:col>23</xdr:col>
      <xdr:colOff>184149</xdr:colOff>
      <xdr:row>27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981AE-70CD-230C-9B3E-B6B96C2E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Pinayur Kannan" refreshedDate="45580.407801388887" createdVersion="8" refreshedVersion="8" minRefreshableVersion="3" recordCount="317" xr:uid="{EB492D3B-D622-40A6-8A1D-A08F642A482C}">
  <cacheSource type="worksheet">
    <worksheetSource ref="A1:E318" sheet="Sheet2"/>
  </cacheSource>
  <cacheFields count="5">
    <cacheField name="Name" numFmtId="0">
      <sharedItems containsBlank="1"/>
    </cacheField>
    <cacheField name="Capacity" numFmtId="43">
      <sharedItems containsString="0" containsBlank="1" containsNumber="1" minValue="9.3283618721461181E-2" maxValue="11.415525114155249"/>
    </cacheField>
    <cacheField name="Capcost" numFmtId="43">
      <sharedItems containsSemiMixedTypes="0" containsString="0" containsNumber="1" minValue="0" maxValue="171.59304215883091"/>
    </cacheField>
    <cacheField name="Source type 2" numFmtId="0">
      <sharedItems count="5">
        <s v="supermarket"/>
        <s v="subway station"/>
        <s v="Ice rink"/>
        <s v="Data center"/>
        <s v="sewage plant"/>
      </sharedItems>
    </cacheField>
    <cacheField name="Length" numFmtId="43">
      <sharedItems containsSemiMixedTypes="0" containsString="0" containsNumber="1" minValue="0" maxValue="14.89247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s v="ICA Nära Söderberga"/>
    <n v="9.3283618721461181E-2"/>
    <n v="109.4354804777236"/>
    <x v="0"/>
    <n v="8.3675699999999988"/>
  </r>
  <r>
    <s v="Coop Spånga Torg"/>
    <n v="0.18656723744292239"/>
    <n v="62.125815707982007"/>
    <x v="0"/>
    <n v="4.2046100000000006"/>
  </r>
  <r>
    <s v="Matvärlden Tensta"/>
    <n v="0.18656723744292239"/>
    <n v="64.715542530169557"/>
    <x v="0"/>
    <n v="4.37988"/>
  </r>
  <r>
    <s v="Stora Coop Vinsta"/>
    <n v="0.37313447488584472"/>
    <n v="50.793893865739406"/>
    <x v="0"/>
    <n v="5.6208500000000008"/>
  </r>
  <r>
    <s v="Hemköp Vällingby"/>
    <n v="0.18656723744292239"/>
    <n v="74.07447909619178"/>
    <x v="0"/>
    <n v="7.9157099999999998"/>
  </r>
  <r>
    <s v="Coop Vällingby"/>
    <n v="0.18656723744292239"/>
    <n v="65.133569323853308"/>
    <x v="0"/>
    <n v="7.192280000000002"/>
  </r>
  <r>
    <s v="Lidl Tensta"/>
    <n v="0.18656723744292239"/>
    <n v="62.024832308549875"/>
    <x v="0"/>
    <n v="3.9768400000000002"/>
  </r>
  <r>
    <s v="ICA Supermarket Spånga"/>
    <n v="0.18656723744292239"/>
    <n v="102.67168186943999"/>
    <x v="0"/>
    <n v="4.3886599999999998"/>
  </r>
  <r>
    <s v="Lidl Vällingby"/>
    <n v="0.18656723744292239"/>
    <n v="69.848734800566476"/>
    <x v="0"/>
    <n v="7.9617500000000003"/>
  </r>
  <r>
    <s v="Matvärlden Vällingby"/>
    <n v="0.18656723744292239"/>
    <n v="70.28914130562147"/>
    <x v="0"/>
    <n v="8.0119500000000006"/>
  </r>
  <r>
    <s v="Hjulsta Gross"/>
    <n v="0.18656723744292239"/>
    <n v="65.118961916970207"/>
    <x v="0"/>
    <n v="2.3195700000000001"/>
  </r>
  <r>
    <s v="Hemköp Basgränd"/>
    <n v="0.18656723744292239"/>
    <n v="23.78405681414208"/>
    <x v="0"/>
    <n v="0.33888000000000001"/>
  </r>
  <r>
    <s v="Hemköp Blackebergsplan"/>
    <n v="0.18656723744292239"/>
    <n v="92.90402593847385"/>
    <x v="0"/>
    <n v="10.92065"/>
  </r>
  <r>
    <s v="Hemköp Råcksta"/>
    <n v="0.18656723744292239"/>
    <n v="78.108749406915365"/>
    <x v="0"/>
    <n v="9.1814999999999998"/>
  </r>
  <r>
    <s v="Coop Nära Bromsten"/>
    <n v="9.3283618721461181E-2"/>
    <n v="164.30209458231198"/>
    <x v="0"/>
    <n v="10.536490000000001"/>
  </r>
  <r>
    <s v="Hjulsta"/>
    <n v="0.12557077625570781"/>
    <n v="77.605619278016562"/>
    <x v="1"/>
    <n v="2.4676399999999998"/>
  </r>
  <r>
    <s v="Tensta"/>
    <n v="0.12557077625570781"/>
    <n v="73.659829435757587"/>
    <x v="1"/>
    <n v="3.8326500000000001"/>
  </r>
  <r>
    <s v="Grimstahallen"/>
    <n v="0.14840182648401831"/>
    <n v="113.7100509638866"/>
    <x v="2"/>
    <n v="6.8304900000000002"/>
  </r>
  <r>
    <s v="Husby ishall"/>
    <n v="0.14840182648401831"/>
    <n v="97.479054735384622"/>
    <x v="2"/>
    <n v="2.77366"/>
  </r>
  <r>
    <s v="IVT-Hallen (Spånga IP)"/>
    <n v="0.14840182648401831"/>
    <n v="81.798508524807673"/>
    <x v="2"/>
    <n v="8.2755099999999988"/>
  </r>
  <r>
    <s v="TelecityGroup Stockholm3"/>
    <n v="11.415525114155249"/>
    <n v="0.77740687744000014"/>
    <x v="3"/>
    <n v="0.78956999999999988"/>
  </r>
  <r>
    <s v="IP-Only Stockholm Järfälla"/>
    <n v="11.415525114155249"/>
    <n v="1.513143893552727"/>
    <x v="3"/>
    <n v="2.8174999999999999"/>
  </r>
  <r>
    <s v="Lidl Akalla"/>
    <n v="0.18656723744292239"/>
    <n v="33.485867002298811"/>
    <x v="0"/>
    <n v="0.71566999999999992"/>
  </r>
  <r>
    <s v="Akalla"/>
    <n v="0.12557077625570781"/>
    <n v="62.651935662000028"/>
    <x v="1"/>
    <n v="3.6221000000000001"/>
  </r>
  <r>
    <s v="DigiPlex Stockholm 1"/>
    <n v="11.415525114155249"/>
    <n v="1.7696155175799932"/>
    <x v="3"/>
    <n v="7.189210000000001"/>
  </r>
  <r>
    <s v="Conapto Stockholm North"/>
    <n v="11.415525114155249"/>
    <n v="1.2722720401377001"/>
    <x v="3"/>
    <n v="13.137139999999999"/>
  </r>
  <r>
    <s v="ICA Kvantum Åkermyntan"/>
    <n v="0.18656723744292239"/>
    <n v="47.14158016458132"/>
    <x v="0"/>
    <n v="2.5188099999999989"/>
  </r>
  <r>
    <s v="Lidl Åkermyntan"/>
    <n v="0.18656723744292239"/>
    <n v="47.833793009407977"/>
    <x v="0"/>
    <n v="1.87425"/>
  </r>
  <r>
    <s v="Caspian Foodstore"/>
    <n v="0.18656723744292239"/>
    <n v="43.820271780039391"/>
    <x v="0"/>
    <n v="3.43398"/>
  </r>
  <r>
    <s v="Kista Grossen"/>
    <n v="0.18656723744292239"/>
    <n v="41.958021531562579"/>
    <x v="0"/>
    <n v="5.2309799999999997"/>
  </r>
  <r>
    <s v="Coop Kista"/>
    <n v="0.18656723744292239"/>
    <n v="42.48639569291128"/>
    <x v="0"/>
    <n v="4.5401600000000011"/>
  </r>
  <r>
    <s v="ICA Kvantum Kista Galleria"/>
    <n v="0.18656723744292239"/>
    <n v="40.479746655373198"/>
    <x v="0"/>
    <n v="4.9024899999999985"/>
  </r>
  <r>
    <s v="Hemköp Hässelby Strand"/>
    <n v="0.18656723744292239"/>
    <n v="45.220849605469368"/>
    <x v="0"/>
    <n v="4.5102099999999989"/>
  </r>
  <r>
    <s v="ICA Hässelbygård"/>
    <n v="0.18656723744292239"/>
    <n v="33.348478153934813"/>
    <x v="0"/>
    <n v="4.5139799999999992"/>
  </r>
  <r>
    <s v="Matkanonen Kista"/>
    <n v="0.18656723744292239"/>
    <n v="39.608075445062809"/>
    <x v="0"/>
    <n v="5.22018"/>
  </r>
  <r>
    <s v="Järva Grossen"/>
    <n v="0.18656723744292239"/>
    <n v="157.1329857125871"/>
    <x v="0"/>
    <n v="10.074879999999999"/>
  </r>
  <r>
    <s v="Lidl Hanstavägen"/>
    <n v="0.18656723744292239"/>
    <n v="38.135889060484971"/>
    <x v="0"/>
    <n v="4.8903099999999986"/>
  </r>
  <r>
    <s v="Husby"/>
    <n v="0.12557077625570781"/>
    <n v="49.534191186293725"/>
    <x v="1"/>
    <n v="1.8614200000000001"/>
  </r>
  <r>
    <s v="Lajka"/>
    <n v="11.415525114155249"/>
    <n v="0.93974107865497059"/>
    <x v="3"/>
    <n v="4.7657299999999996"/>
  </r>
  <r>
    <s v="Verizon Stockholm"/>
    <n v="11.415525114155249"/>
    <n v="1.0003986535087719"/>
    <x v="3"/>
    <n v="5.7497899999999982"/>
  </r>
  <r>
    <s v="Verizon Stockholm"/>
    <n v="11.415525114155249"/>
    <n v="1.0003986535087719"/>
    <x v="3"/>
    <n v="5.7497899999999982"/>
  </r>
  <r>
    <s v="Avania Stockholm STO-01"/>
    <n v="11.415525114155249"/>
    <n v="0.80184870857699797"/>
    <x v="3"/>
    <n v="4.8797199999999998"/>
  </r>
  <r>
    <s v="TeliaSonera HDN/I"/>
    <n v="11.415525114155249"/>
    <n v="1.3572301909876361"/>
    <x v="3"/>
    <n v="12.63593"/>
  </r>
  <r>
    <s v="TeliaSonera HDN/I"/>
    <n v="11.415525114155249"/>
    <n v="1.4891131189457141"/>
    <x v="3"/>
    <n v="3.5289600000000001"/>
  </r>
  <r>
    <s v="Hemköp Älvsjöhallen"/>
    <n v="0.18656723744292239"/>
    <n v="28.375577728897252"/>
    <x v="0"/>
    <n v="4.447309999999999"/>
  </r>
  <r>
    <s v="Hemköp Gesters"/>
    <n v="0.18656723744292239"/>
    <n v="29.576467543211059"/>
    <x v="0"/>
    <n v="0.73747000000000007"/>
  </r>
  <r>
    <s v="Stora Coop Västberga"/>
    <n v="0.37313447488584472"/>
    <n v="21.552624951662118"/>
    <x v="0"/>
    <n v="1.90801"/>
  </r>
  <r>
    <s v="Willys Älvsjö"/>
    <n v="0.37313447488584472"/>
    <n v="100.97393810356252"/>
    <x v="0"/>
    <n v="3.9108200000000002"/>
  </r>
  <r>
    <s v="Coop Farsta Strand"/>
    <n v="0.18656723744292239"/>
    <n v="47.277375098205439"/>
    <x v="0"/>
    <n v="5.3889399999999998"/>
  </r>
  <r>
    <s v="Hemköp Örby"/>
    <n v="0.18656723744292239"/>
    <n v="33.608549135455597"/>
    <x v="0"/>
    <n v="1.79573"/>
  </r>
  <r>
    <s v="ICA Nära Bomben"/>
    <n v="9.3283618721461181E-2"/>
    <n v="62.251734032335804"/>
    <x v="0"/>
    <n v="1.3818900000000001"/>
  </r>
  <r>
    <s v="Matdax Hökarängen"/>
    <n v="0.18656723744292239"/>
    <n v="33.636810010224394"/>
    <x v="0"/>
    <n v="0.59908000000000006"/>
  </r>
  <r>
    <s v="Hemköp Telefonplan"/>
    <n v="0.18656723744292239"/>
    <n v="38.953692243116286"/>
    <x v="0"/>
    <n v="0.27750999999999998"/>
  </r>
  <r>
    <s v="ICA Supermarket Hagsätra"/>
    <n v="0.18656723744292239"/>
    <n v="33.134544396070623"/>
    <x v="0"/>
    <n v="4.9571300000000003"/>
  </r>
  <r>
    <s v="ICA Nära Rågsved"/>
    <n v="9.3283618721461181E-2"/>
    <n v="70.456134257941372"/>
    <x v="0"/>
    <n v="2.95425"/>
  </r>
  <r>
    <s v="Coop Älvsjö"/>
    <n v="0.18656723744292239"/>
    <n v="38.588733757576172"/>
    <x v="0"/>
    <n v="3.8487399999999998"/>
  </r>
  <r>
    <s v="ICA Hägerstensåsen"/>
    <n v="0.18656723744292239"/>
    <n v="7.404163340429009"/>
    <x v="0"/>
    <n v="0.13187000000000001"/>
  </r>
  <r>
    <s v="Coop Aspudden"/>
    <n v="0.18656723744292239"/>
    <n v="35.329336742595395"/>
    <x v="0"/>
    <n v="4.6562599999999996"/>
  </r>
  <r>
    <s v="Netto Aspudeen"/>
    <n v="0.18656723744292239"/>
    <n v="52.500538790259171"/>
    <x v="0"/>
    <n v="4.1142099999999999"/>
  </r>
  <r>
    <s v="ICA Axelsberg"/>
    <n v="0.18656723744292239"/>
    <n v="31.143348887525093"/>
    <x v="0"/>
    <n v="2.66242"/>
  </r>
  <r>
    <s v="Coop Fruängen"/>
    <n v="0.18656723744292239"/>
    <n v="24.611151791346778"/>
    <x v="0"/>
    <n v="2.2793200000000002"/>
  </r>
  <r>
    <s v="ICA Bredäng"/>
    <n v="0.18656723744292239"/>
    <n v="26.893993413688435"/>
    <x v="0"/>
    <n v="3.8319099999999997"/>
  </r>
  <r>
    <s v="Hemköp Bredäng"/>
    <n v="0.18656723744292239"/>
    <n v="27.108125731599941"/>
    <x v="0"/>
    <n v="3.8624200000000002"/>
  </r>
  <r>
    <s v="Coop Nära Östberga"/>
    <n v="9.3283618721461181E-2"/>
    <n v="51.682856775507759"/>
    <x v="0"/>
    <n v="2.1670799999999999"/>
  </r>
  <r>
    <s v="Prisma Skärholmen"/>
    <n v="0.37313447488584472"/>
    <n v="22.177968966495399"/>
    <x v="0"/>
    <n v="5.6446899999999998"/>
  </r>
  <r>
    <s v="Lidl Farsta"/>
    <n v="0.18656723744292239"/>
    <n v="45.557333238105684"/>
    <x v="0"/>
    <n v="6.4911000000000003"/>
  </r>
  <r>
    <s v="Coop Konsum Gubbängen"/>
    <n v="0.18656723744292239"/>
    <n v="43.601512681021731"/>
    <x v="0"/>
    <n v="2.0190399999999999"/>
  </r>
  <r>
    <s v="Coop Midsommarkransen"/>
    <n v="0.18656723744292239"/>
    <n v="62.079852061610609"/>
    <x v="0"/>
    <n v="2.8747099999999999"/>
  </r>
  <r>
    <s v="Hemköp Sköndal"/>
    <n v="0.18656723744292239"/>
    <n v="30.713161677305539"/>
    <x v="0"/>
    <n v="1.2034200000000002"/>
  </r>
  <r>
    <s v="ICA Supermarket Högdalen"/>
    <n v="0.18656723744292239"/>
    <n v="26.48504426516455"/>
    <x v="0"/>
    <n v="1.7924800000000001"/>
  </r>
  <r>
    <s v="Coop Konsum"/>
    <n v="0.18656723744292239"/>
    <n v="16.730534218018519"/>
    <x v="0"/>
    <n v="0.11919"/>
  </r>
  <r>
    <s v="ICA Kvantum Skärholmen"/>
    <n v="0.18656723744292239"/>
    <n v="38.159956599555748"/>
    <x v="0"/>
    <n v="5.8448900000000004"/>
  </r>
  <r>
    <s v="Lidl Skärholmen"/>
    <n v="0.18656723744292239"/>
    <n v="37.759320407119397"/>
    <x v="0"/>
    <n v="6.8595299999999995"/>
  </r>
  <r>
    <s v="ICA Sätra"/>
    <n v="0.18656723744292239"/>
    <n v="78.312932512976275"/>
    <x v="0"/>
    <n v="6.6949100000000001"/>
  </r>
  <r>
    <s v="ICA Kvantum Farsta"/>
    <n v="0.18656723744292239"/>
    <n v="53.647838847555001"/>
    <x v="0"/>
    <n v="6.6883699999999999"/>
  </r>
  <r>
    <s v="MatDax Hagsätra"/>
    <n v="0.18656723744292239"/>
    <n v="33.123582294280148"/>
    <x v="0"/>
    <n v="4.9554900000000002"/>
  </r>
  <r>
    <s v="ICA Nära Älvsjö"/>
    <n v="9.3283618721461181E-2"/>
    <n v="60.332374211434789"/>
    <x v="0"/>
    <n v="5.9523700000000002"/>
  </r>
  <r>
    <s v="Lidl Rågsvedsvägen"/>
    <n v="0.18656723744292239"/>
    <n v="44.341932551913573"/>
    <x v="0"/>
    <n v="3.4748600000000001"/>
  </r>
  <r>
    <s v="Netto Skärholmen"/>
    <n v="0.18656723744292239"/>
    <n v="38.364176607917912"/>
    <x v="0"/>
    <n v="5.8761700000000001"/>
  </r>
  <r>
    <s v="Lidl Vantörsvägen"/>
    <n v="0.18656723744292239"/>
    <n v="34.166120032310346"/>
    <x v="0"/>
    <n v="0.85190999999999995"/>
  </r>
  <r>
    <s v="ICA Supermarket Tellusborgsvägen"/>
    <n v="0.18656723744292239"/>
    <n v="22.099072090625565"/>
    <x v="0"/>
    <n v="0.7871800000000001"/>
  </r>
  <r>
    <s v="Coop Nära Västertorp"/>
    <n v="9.3283618721461181E-2"/>
    <n v="66.817599939791805"/>
    <x v="0"/>
    <n v="0.98882999999999999"/>
  </r>
  <r>
    <s v="ICA Nära Aspudden"/>
    <n v="9.3283618721461181E-2"/>
    <n v="34.979568320874016"/>
    <x v="0"/>
    <n v="2.4157500000000001"/>
  </r>
  <r>
    <s v="ICA Nära Tallkrogen"/>
    <n v="9.3283618721461181E-2"/>
    <n v="65.196838833143957"/>
    <x v="0"/>
    <n v="4.3418000000000001"/>
  </r>
  <r>
    <s v="Coop Nära Skarpnäck"/>
    <n v="9.3283618721461181E-2"/>
    <n v="68.575350783628735"/>
    <x v="0"/>
    <n v="7.1038999999999994"/>
  </r>
  <r>
    <s v="Aspudden"/>
    <n v="0.12557077625570781"/>
    <n v="30.88766457366772"/>
    <x v="1"/>
    <n v="2.58928"/>
  </r>
  <r>
    <s v="Bagarmossen"/>
    <n v="0.12557077625570781"/>
    <n v="67.783101514486816"/>
    <x v="1"/>
    <n v="12.14812"/>
  </r>
  <r>
    <s v="Midsommarkransen"/>
    <n v="0.12557077625570781"/>
    <n v="49.415162654545455"/>
    <x v="1"/>
    <n v="3.42821"/>
  </r>
  <r>
    <s v="Mälarhöjden"/>
    <n v="0.12557077625570781"/>
    <n v="49.281120973426596"/>
    <x v="1"/>
    <n v="1.8519100000000002"/>
  </r>
  <r>
    <s v="Skarpnäck"/>
    <n v="0.12557077625570781"/>
    <n v="61.428016083192922"/>
    <x v="1"/>
    <n v="7.2802499999999997"/>
  </r>
  <r>
    <s v="Skärholmen"/>
    <n v="0.12557077625570781"/>
    <n v="47.46115497775402"/>
    <x v="1"/>
    <n v="6.99688"/>
  </r>
  <r>
    <s v="Farsta ishall"/>
    <n v="0.14840182648401831"/>
    <n v="54.163914199076928"/>
    <x v="2"/>
    <n v="5.1372500000000008"/>
  </r>
  <r>
    <s v="SDC-hallen (Sätra IP)"/>
    <n v="0.14840182648401831"/>
    <n v="71.22336181954752"/>
    <x v="2"/>
    <n v="3.8279899999999998"/>
  </r>
  <r>
    <s v="Mälarhöjdens ishall"/>
    <n v="0.14840182648401831"/>
    <n v="53.844713770153838"/>
    <x v="2"/>
    <n v="3.4046500000000002"/>
  </r>
  <r>
    <s v="IP-Only Stockholm Sätra"/>
    <n v="11.415525114155249"/>
    <n v="1.674031010085"/>
    <x v="3"/>
    <n v="6.800889999999999"/>
  </r>
  <r>
    <s v="Conapto Stockholm South"/>
    <n v="11.415525114155249"/>
    <n v="1.122813897642353"/>
    <x v="3"/>
    <n v="6.4621600000000008"/>
  </r>
  <r>
    <s v="Segeltorpshallen ishall"/>
    <n v="0.14840182648401831"/>
    <n v="1.5147308813"/>
    <x v="2"/>
    <n v="4.6152899999999999"/>
  </r>
  <r>
    <s v="Gubbängen bandyhall"/>
    <n v="0.14840182648401831"/>
    <n v="1.9829539250175001"/>
    <x v="2"/>
    <n v="5.370610000000001"/>
  </r>
  <r>
    <s v="TelecityGroup Stockholm2"/>
    <n v="11.415525114155249"/>
    <n v="0.76169484716571423"/>
    <x v="3"/>
    <n v="3.6101899999999993"/>
  </r>
  <r>
    <s v="Portlane Västberga"/>
    <n v="11.415525114155249"/>
    <n v="1.240094696003077"/>
    <x v="3"/>
    <n v="2.7289099999999999"/>
  </r>
  <r>
    <s v="ICA Esplanaden"/>
    <n v="0.18656723744292239"/>
    <n v="38.161830099293248"/>
    <x v="0"/>
    <n v="3.12649"/>
  </r>
  <r>
    <s v="Hemköp Matglädjen"/>
    <n v="0.18656723744292239"/>
    <n v="55.023090323044769"/>
    <x v="0"/>
    <n v="2.7439299999999998"/>
  </r>
  <r>
    <s v="Coop Rådmansgatan"/>
    <n v="0.18656723744292239"/>
    <n v="44.901671455380161"/>
    <x v="0"/>
    <n v="1.5994200000000001"/>
  </r>
  <r>
    <s v="Coop Rådhuset Kungsholmsgatan"/>
    <n v="0.18656723744292239"/>
    <n v="6.3432573490404938"/>
    <x v="0"/>
    <n v="4.5190000000000001E-2"/>
  </r>
  <r>
    <s v="Coop DagLivs"/>
    <n v="0.18656723744292239"/>
    <n v="62.508692872843731"/>
    <x v="0"/>
    <n v="2.4492500000000001"/>
  </r>
  <r>
    <s v="Lidl Sveavägen"/>
    <n v="0.18656723744292239"/>
    <n v="46.303775129509653"/>
    <x v="0"/>
    <n v="1.8143"/>
  </r>
  <r>
    <s v="ICA Supermarket Vanadis"/>
    <n v="0.18656723744292239"/>
    <n v="27.023140392173183"/>
    <x v="0"/>
    <n v="1.7326400000000002"/>
  </r>
  <r>
    <s v="Coop Reimersholme"/>
    <n v="0.18656723744292239"/>
    <n v="39.959280597619021"/>
    <x v="0"/>
    <n v="3.2737499999999993"/>
  </r>
  <r>
    <s v="Coop Gröndal"/>
    <n v="0.18656723744292239"/>
    <n v="63.911819132401568"/>
    <x v="0"/>
    <n v="7.0573699999999997"/>
  </r>
  <r>
    <s v="Coop Norrtull"/>
    <n v="0.18656723744292239"/>
    <n v="29.131788666786193"/>
    <x v="0"/>
    <n v="1.8678399999999999"/>
  </r>
  <r>
    <s v="ICA Supermarket Baronen"/>
    <n v="0.18656723744292239"/>
    <n v="25.537260602669345"/>
    <x v="0"/>
    <n v="0.72771999999999992"/>
  </r>
  <r>
    <s v="ICA Supermarket Sabbatsberg"/>
    <n v="0.18656723744292239"/>
    <n v="54.832255765603421"/>
    <x v="0"/>
    <n v="4.1016199999999996"/>
  </r>
  <r>
    <s v="Hemköp Wasahallen"/>
    <n v="0.18656723744292239"/>
    <n v="28.76152760551884"/>
    <x v="0"/>
    <n v="0.2049"/>
  </r>
  <r>
    <s v="Coop Odengatan"/>
    <n v="0.18656723744292239"/>
    <n v="37.614107722496513"/>
    <x v="0"/>
    <n v="0.40194999999999997"/>
  </r>
  <r>
    <s v="Coop Odengatan"/>
    <n v="0.18656723744292239"/>
    <n v="37.614107722496513"/>
    <x v="0"/>
    <n v="0.40194999999999997"/>
  </r>
  <r>
    <s v="Coop Odengatan"/>
    <n v="0.18656723744292239"/>
    <n v="36.109668158614333"/>
    <x v="0"/>
    <n v="1.1576199999999999"/>
  </r>
  <r>
    <s v="Coop Odengatan"/>
    <n v="0.18656723744292239"/>
    <n v="36.109668158614333"/>
    <x v="0"/>
    <n v="1.1576199999999999"/>
  </r>
  <r>
    <s v="ICA Södra Station"/>
    <n v="0.18656723744292239"/>
    <n v="45.997830015096632"/>
    <x v="0"/>
    <n v="5.7346300000000001"/>
  </r>
  <r>
    <s v="ICA Supermarket Fridhemsplan"/>
    <n v="0.18656723744292239"/>
    <n v="49.337693706713893"/>
    <x v="0"/>
    <n v="2.1089199999999999"/>
  </r>
  <r>
    <s v="Hemköp Hornstull"/>
    <n v="0.18656723744292239"/>
    <n v="39.6211916660599"/>
    <x v="0"/>
    <n v="2.1169899999999999"/>
  </r>
  <r>
    <s v="Lidl Kungsholmen"/>
    <n v="0.18656723744292239"/>
    <n v="53.425495016696672"/>
    <x v="0"/>
    <n v="2.6642600000000001"/>
  </r>
  <r>
    <s v="Coop Zinken"/>
    <n v="0.18656723744292239"/>
    <n v="41.962556955734797"/>
    <x v="0"/>
    <n v="1.6442000000000001"/>
  </r>
  <r>
    <s v="ICA Aptiten"/>
    <n v="0.18656723744292239"/>
    <n v="64.203579902544377"/>
    <x v="0"/>
    <n v="2.51566"/>
  </r>
  <r>
    <s v="Willys Mariatorget"/>
    <n v="0.37313447488584472"/>
    <n v="46.644997668564095"/>
    <x v="0"/>
    <n v="2.3227800000000003"/>
  </r>
  <r>
    <s v="ICA Supermarket Kungsholmstorg"/>
    <n v="0.18656723744292239"/>
    <n v="30.450161978402154"/>
    <x v="0"/>
    <n v="0.43386000000000002"/>
  </r>
  <r>
    <s v="ICA Supermarket Fältöversten"/>
    <n v="0.18656723744292239"/>
    <n v="49.147494360070695"/>
    <x v="0"/>
    <n v="4.2015800000000008"/>
  </r>
  <r>
    <s v="Hemköp Östermalm"/>
    <n v="0.18656723744292239"/>
    <n v="37.976375731569341"/>
    <x v="0"/>
    <n v="3.2465700000000002"/>
  </r>
  <r>
    <s v="Coop Mariatorget"/>
    <n v="0.18656723744292239"/>
    <n v="59.659465326748787"/>
    <x v="0"/>
    <n v="2.5501199999999997"/>
  </r>
  <r>
    <s v="Hemköp Stockholm City"/>
    <n v="0.37313447488584472"/>
    <n v="27.56360696943516"/>
    <x v="0"/>
    <n v="2.44015"/>
  </r>
  <r>
    <s v="Hemköp Karlbergsvägen"/>
    <n v="0.18656723744292239"/>
    <n v="40.487920888633809"/>
    <x v="0"/>
    <n v="1.1537599999999999"/>
  </r>
  <r>
    <s v="ICA Mathörnan"/>
    <n v="0.18656723744292239"/>
    <n v="42.205600925187987"/>
    <x v="0"/>
    <n v="1.9544000000000001"/>
  </r>
  <r>
    <s v="Willys S:t Eriksgatan"/>
    <n v="0.37313447488584472"/>
    <n v="42.626802106307849"/>
    <x v="0"/>
    <n v="2.3585400000000001"/>
  </r>
  <r>
    <s v="Picard Sveavägen"/>
    <n v="0.18656723744292239"/>
    <n v="51.818474950392492"/>
    <x v="0"/>
    <n v="0.92289999999999983"/>
  </r>
  <r>
    <s v="Picard Karlavägen"/>
    <n v="0.18656723744292239"/>
    <n v="36.625587259784076"/>
    <x v="0"/>
    <n v="3.0006300000000001"/>
  </r>
  <r>
    <s v="ICA Kvantum Värtan"/>
    <n v="0.18656723744292239"/>
    <n v="47.721197926992389"/>
    <x v="0"/>
    <n v="2.8897499999999998"/>
  </r>
  <r>
    <s v="Hemköp  Birger Jarlsgatan"/>
    <n v="0.18656723744292239"/>
    <n v="32.201360582145426"/>
    <x v="0"/>
    <n v="0.80292000000000008"/>
  </r>
  <r>
    <s v="KTH T-Snabben"/>
    <n v="0.18656723744292239"/>
    <n v="31.422114133865172"/>
    <x v="0"/>
    <n v="0.78348999999999991"/>
  </r>
  <r>
    <s v="Coop Norrra Djurgårdsstaden"/>
    <n v="0.18656723744292239"/>
    <n v="57.413286902943042"/>
    <x v="0"/>
    <n v="2.0450900000000001"/>
  </r>
  <r>
    <s v="Hemköp Djurgårdsstaden"/>
    <n v="0.18656723744292239"/>
    <n v="46.72534041603619"/>
    <x v="0"/>
    <n v="0.8321900000000001"/>
  </r>
  <r>
    <s v="Lidl Östermalm"/>
    <n v="0.18656723744292239"/>
    <n v="39.735077381604306"/>
    <x v="0"/>
    <n v="3.3969200000000002"/>
  </r>
  <r>
    <s v="ICA Supermarket Västermalmsgallerian"/>
    <n v="0.18656723744292239"/>
    <n v="171.59304215883091"/>
    <x v="0"/>
    <n v="6.1122300000000012"/>
  </r>
  <r>
    <s v="ICA Kvantum Kungsholmen"/>
    <n v="0.18656723744292239"/>
    <n v="20.530312569868119"/>
    <x v="0"/>
    <n v="0.14626"/>
  </r>
  <r>
    <s v="Coop Hötorget"/>
    <n v="0.18656723744292239"/>
    <n v="37.07795465806025"/>
    <x v="0"/>
    <n v="2.24525"/>
  </r>
  <r>
    <s v="ICA Nära Karlaplan"/>
    <n v="9.3283618721461181E-2"/>
    <n v="45.783494786807658"/>
    <x v="0"/>
    <n v="3.9523600000000001"/>
  </r>
  <r>
    <s v="Coop Erik Dahlbergsgatan"/>
    <n v="0.18656723744292239"/>
    <n v="38.006428637661088"/>
    <x v="0"/>
    <n v="3.3845200000000002"/>
  </r>
  <r>
    <s v="ICA Gärdet"/>
    <n v="0.18656723744292239"/>
    <n v="53.26707899633427"/>
    <x v="0"/>
    <n v="4.5537600000000005"/>
  </r>
  <r>
    <s v="ICA Nära Roslagstull"/>
    <n v="9.3283618721461181E-2"/>
    <n v="37.579705380006118"/>
    <x v="0"/>
    <n v="1.1122799999999999"/>
  </r>
  <r>
    <s v="ICA Banér"/>
    <n v="0.18656723744292239"/>
    <n v="36.831038043869988"/>
    <x v="0"/>
    <n v="5.2477600000000004"/>
  </r>
  <r>
    <s v="Coop Järntorget"/>
    <n v="0.18656723744292239"/>
    <n v="39.214339091761822"/>
    <x v="0"/>
    <n v="4.4698700000000002"/>
  </r>
  <r>
    <s v="ICA Nära S:t Eriksplan"/>
    <n v="9.3283618721461181E-2"/>
    <n v="66.242136652106154"/>
    <x v="0"/>
    <n v="2.6141700000000001"/>
  </r>
  <r>
    <s v="Coop Nära S:t Eriksplan"/>
    <n v="9.3283618721461181E-2"/>
    <n v="53.224886252294418"/>
    <x v="0"/>
    <n v="3.0194099999999997"/>
  </r>
  <r>
    <s v="ICA Nära Dalastan"/>
    <n v="9.3283618721461181E-2"/>
    <n v="65.110316079565393"/>
    <x v="0"/>
    <n v="1.6059400000000001"/>
  </r>
  <r>
    <s v="ICA Nära Gärdet"/>
    <n v="9.3283618721461181E-2"/>
    <n v="70.90802671099884"/>
    <x v="0"/>
    <n v="4.3723499999999991"/>
  </r>
  <r>
    <s v="ICA Hornstull"/>
    <n v="0.18656723744292239"/>
    <n v="65.536874360058462"/>
    <x v="0"/>
    <n v="3.7351300000000003"/>
  </r>
  <r>
    <s v="ICA Nära Humlegården"/>
    <n v="9.3283618721461181E-2"/>
    <n v="51.494210603862513"/>
    <x v="0"/>
    <n v="1.5241199999999999"/>
  </r>
  <r>
    <s v="Lilla Coop Garnisonen"/>
    <n v="0.18656723744292239"/>
    <n v="46.484467935158719"/>
    <x v="0"/>
    <n v="4.9674000000000005"/>
  </r>
  <r>
    <s v="Coop Nära Östermalm"/>
    <n v="9.3283618721461181E-2"/>
    <n v="55.469801125944429"/>
    <x v="0"/>
    <n v="4.51492"/>
  </r>
  <r>
    <s v="Coop Nära Stadion"/>
    <n v="9.3283618721461181E-2"/>
    <n v="50.096475769811342"/>
    <x v="0"/>
    <n v="2.4712499999999999"/>
  </r>
  <r>
    <s v="Coop Centralen"/>
    <n v="0.18656723744292239"/>
    <n v="33.682526994917744"/>
    <x v="0"/>
    <n v="3.1194499999999996"/>
  </r>
  <r>
    <s v="ICA Nära Sergel"/>
    <n v="9.3283618721461181E-2"/>
    <n v="66.912651700687775"/>
    <x v="0"/>
    <n v="2.97071"/>
  </r>
  <r>
    <s v="Fridhemsplan"/>
    <n v="0.12557077625570781"/>
    <n v="60.014370464415613"/>
    <x v="1"/>
    <n v="2.4287299999999998"/>
  </r>
  <r>
    <s v="Gamla stan"/>
    <n v="0.12557077625570781"/>
    <n v="60.38008868099174"/>
    <x v="1"/>
    <n v="5.7597500000000004"/>
  </r>
  <r>
    <s v="Gärdet"/>
    <n v="0.12557077625570781"/>
    <n v="60.910247722657353"/>
    <x v="1"/>
    <n v="4.5778299999999987"/>
  </r>
  <r>
    <s v="Hornstull"/>
    <n v="0.12557077625570781"/>
    <n v="84.042835560000043"/>
    <x v="1"/>
    <n v="3.6440799999999998"/>
  </r>
  <r>
    <s v="Hötorget (tidigare Kungsgatan)"/>
    <n v="0.12557077625570781"/>
    <n v="44.348824633796802"/>
    <x v="1"/>
    <n v="2.1793499999999999"/>
  </r>
  <r>
    <s v="Karlaplan"/>
    <n v="0.12557077625570781"/>
    <n v="57.749300056859532"/>
    <x v="1"/>
    <n v="3.6725300000000001"/>
  </r>
  <r>
    <s v="Kungsträdgården"/>
    <n v="0.12557077625570781"/>
    <n v="49.762170008445764"/>
    <x v="1"/>
    <n v="4.4592000000000009"/>
  </r>
  <r>
    <s v="Mariatorget"/>
    <n v="0.12557077625570781"/>
    <n v="68.518545768000024"/>
    <x v="1"/>
    <n v="2.9709499999999998"/>
  </r>
  <r>
    <s v="Odenplan"/>
    <n v="0.12557077625570781"/>
    <n v="62.311182154090922"/>
    <x v="1"/>
    <n v="1.44096"/>
  </r>
  <r>
    <s v="Rådhuset"/>
    <n v="0.12557077625570781"/>
    <n v="58.718222263636378"/>
    <x v="1"/>
    <n v="1.6973399999999998"/>
  </r>
  <r>
    <s v="Rådmansgatan"/>
    <n v="0.12557077625570781"/>
    <n v="54.963361311074408"/>
    <x v="1"/>
    <n v="1.7476800000000001"/>
  </r>
  <r>
    <s v="Sankt Eriksplan"/>
    <n v="0.12557077625570781"/>
    <n v="59.387044786181839"/>
    <x v="1"/>
    <n v="2.5750100000000002"/>
  </r>
  <r>
    <s v="Slussen"/>
    <n v="0.12557077625570781"/>
    <n v="63.117228469899011"/>
    <x v="1"/>
    <n v="4.9261500000000007"/>
  </r>
  <r>
    <s v="Stadion"/>
    <n v="0.12557077625570781"/>
    <n v="46.062664996363637"/>
    <x v="1"/>
    <n v="2.2635700000000001"/>
  </r>
  <r>
    <s v="T-Centralen"/>
    <n v="0.12557077625570781"/>
    <n v="41.547048061298717"/>
    <x v="1"/>
    <n v="2.5220599999999997"/>
  </r>
  <r>
    <s v="Tekniska högskolan"/>
    <n v="0.12557077625570781"/>
    <n v="23.072642070000001"/>
    <x v="1"/>
    <n v="0.26677999999999996"/>
  </r>
  <r>
    <s v="Zinkensdamm"/>
    <n v="0.12557077625570781"/>
    <n v="99.910300422545461"/>
    <x v="1"/>
    <n v="1.4440299999999999"/>
  </r>
  <r>
    <s v="Östermalmstorg"/>
    <n v="0.12557077625570781"/>
    <n v="50.200929151468529"/>
    <x v="1"/>
    <n v="3.7729499999999998"/>
  </r>
  <r>
    <s v="Zinkensdamms IP"/>
    <n v="0.14840182648401831"/>
    <n v="59.830798502564093"/>
    <x v="2"/>
    <n v="1.70242"/>
  </r>
  <r>
    <s v="FULLIPCOM-sweden"/>
    <n v="11.415525114155249"/>
    <n v="1.5051628877630761"/>
    <x v="3"/>
    <n v="3.3122099999999999"/>
  </r>
  <r>
    <s v="Danicahallen"/>
    <n v="0.14840182648401831"/>
    <n v="48.85497727948718"/>
    <x v="2"/>
    <n v="2.78023"/>
  </r>
  <r>
    <s v="IP-Only Stockholm Gärdet"/>
    <n v="11.415525114155249"/>
    <n v="1.0730718430747821"/>
    <x v="3"/>
    <n v="4.1777999999999995"/>
  </r>
  <r>
    <s v="Teracom DC"/>
    <n v="11.415525114155249"/>
    <n v="0.93594033047361724"/>
    <x v="3"/>
    <n v="14.892479999999999"/>
  </r>
  <r>
    <s v="Sungard Stockholm Nord"/>
    <n v="11.415525114155249"/>
    <n v="1.0775092395323078"/>
    <x v="3"/>
    <n v="4.7422599999999999"/>
  </r>
  <r>
    <s v="Interoute Stockholm"/>
    <n v="11.415525114155249"/>
    <n v="0.89632376013942872"/>
    <x v="3"/>
    <n v="5.3103599999999993"/>
  </r>
  <r>
    <s v="GTT Stockholm"/>
    <n v="11.415525114155249"/>
    <n v="0.89632376013942872"/>
    <x v="3"/>
    <n v="5.3103599999999993"/>
  </r>
  <r>
    <s v="Coop Storsjövägen"/>
    <n v="0.18656723744292239"/>
    <n v="26.458987008771693"/>
    <x v="0"/>
    <n v="1.60222"/>
  </r>
  <r>
    <s v="ICA Supermarket Årsta"/>
    <n v="0.18656723744292239"/>
    <n v="46.400706150063563"/>
    <x v="0"/>
    <n v="9.0904900000000026"/>
  </r>
  <r>
    <s v="Hemköp Sjövikshallen"/>
    <n v="0.18656723744292239"/>
    <n v="22.960092980207776"/>
    <x v="0"/>
    <n v="1.3085599999999999"/>
  </r>
  <r>
    <s v="ICA Supermarket Medborgarplatsen"/>
    <n v="0.18656723744292239"/>
    <n v="56.6618157221302"/>
    <x v="0"/>
    <n v="3.6329799999999999"/>
  </r>
  <r>
    <s v="Lidl Mdeborgarplatsen"/>
    <n v="0.18656723744292239"/>
    <n v="55.35378214948657"/>
    <x v="0"/>
    <n v="3.3519399999999999"/>
  </r>
  <r>
    <s v="Lidl Stockholms södra"/>
    <n v="0.18656723744292239"/>
    <n v="29.083589328807122"/>
    <x v="0"/>
    <n v="2.5899299999999998"/>
  </r>
  <r>
    <s v="Hemköp Skanstull"/>
    <n v="0.18656723744292239"/>
    <n v="50.563228594120289"/>
    <x v="0"/>
    <n v="1.4408699999999999"/>
  </r>
  <r>
    <s v="ICA Ringen"/>
    <n v="0.18656723744292239"/>
    <n v="55.350149048325029"/>
    <x v="0"/>
    <n v="1.77444"/>
  </r>
  <r>
    <s v="Willys Skanstull"/>
    <n v="0.37313447488584472"/>
    <n v="29.949406765712418"/>
    <x v="0"/>
    <n v="2.4856500000000001"/>
  </r>
  <r>
    <s v="Coop Medborgarplatsen"/>
    <n v="0.18656723744292239"/>
    <n v="49.533381986688767"/>
    <x v="0"/>
    <n v="4.5874499999999996"/>
  </r>
  <r>
    <s v="Hemköp Fatburen"/>
    <n v="0.18656723744292239"/>
    <n v="35.71185314475985"/>
    <x v="0"/>
    <n v="3.4346000000000001"/>
  </r>
  <r>
    <s v="ICA Lansen"/>
    <n v="0.18656723744292239"/>
    <n v="48.875179086340644"/>
    <x v="0"/>
    <n v="2.0891500000000001"/>
  </r>
  <r>
    <s v="ICA Supermarket Matmäster"/>
    <n v="0.18656723744292239"/>
    <n v="45.707761516500028"/>
    <x v="0"/>
    <n v="3.9075199999999999"/>
  </r>
  <r>
    <s v="Coop Östgötagatan"/>
    <n v="0.18656723744292239"/>
    <n v="38.409342559545848"/>
    <x v="0"/>
    <n v="2.0522399999999998"/>
  </r>
  <r>
    <s v="Coop Liljeholmen"/>
    <n v="0.18656723744292239"/>
    <n v="44.305753450772933"/>
    <x v="0"/>
    <n v="4.576760000000001"/>
  </r>
  <r>
    <s v="Lidl Liljeholmen"/>
    <n v="0.18656723744292239"/>
    <n v="43.565575279919273"/>
    <x v="0"/>
    <n v="4.5003000000000011"/>
  </r>
  <r>
    <s v="ICA Riddaren"/>
    <n v="0.18656723744292239"/>
    <n v="33.831641645715159"/>
    <x v="0"/>
    <n v="1.2050999999999998"/>
  </r>
  <r>
    <s v="ICA Kvantum Liljeholmen"/>
    <n v="0.18656723744292239"/>
    <n v="40.568269872391582"/>
    <x v="0"/>
    <n v="4.1906800000000004"/>
  </r>
  <r>
    <s v="Willys Liljeholmen"/>
    <n v="0.37313447488584472"/>
    <n v="26.490908690418795"/>
    <x v="0"/>
    <n v="4.2506500000000003"/>
  </r>
  <r>
    <s v="Picard Götgatan"/>
    <n v="0.18656723744292239"/>
    <n v="48.286052096487317"/>
    <x v="0"/>
    <n v="2.5799600000000003"/>
  </r>
  <r>
    <s v="Coop Renstiernas Gata"/>
    <n v="0.18656723744292239"/>
    <n v="44.735742332349062"/>
    <x v="0"/>
    <n v="3.3463699999999998"/>
  </r>
  <r>
    <s v="Goodstore"/>
    <n v="0.18656723744292239"/>
    <n v="43.899732502053041"/>
    <x v="0"/>
    <n v="3.596579999999999"/>
  </r>
  <r>
    <s v="Coop Grindsgatan"/>
    <n v="0.18656723744292239"/>
    <n v="50.909688450734215"/>
    <x v="0"/>
    <n v="3.8081999999999998"/>
  </r>
  <r>
    <s v="ICA Nära Mosebacke"/>
    <n v="9.3283618721461181E-2"/>
    <n v="92.946939689621871"/>
    <x v="0"/>
    <n v="4.1265499999999999"/>
  </r>
  <r>
    <s v="ICA Gillet"/>
    <n v="0.18656723744292239"/>
    <n v="32.254762317746298"/>
    <x v="0"/>
    <n v="2.9872199999999998"/>
  </r>
  <r>
    <s v="Coop Södra Station"/>
    <n v="0.18656723744292239"/>
    <n v="34.535252293618825"/>
    <x v="0"/>
    <n v="3.3214399999999999"/>
  </r>
  <r>
    <s v="Coop Nytorgsgatan"/>
    <n v="0.18656723744292239"/>
    <n v="40.340299958270329"/>
    <x v="0"/>
    <n v="3.4486599999999998"/>
  </r>
  <r>
    <s v="ICA Nära Bonden"/>
    <n v="9.3283618721461181E-2"/>
    <n v="62.453707841199659"/>
    <x v="0"/>
    <n v="3.0808299999999997"/>
  </r>
  <r>
    <s v="ICA Nära Årstadal"/>
    <n v="9.3283618721461181E-2"/>
    <n v="57.680924724201162"/>
    <x v="0"/>
    <n v="2.7031199999999997"/>
  </r>
  <r>
    <s v="Liljeholmen"/>
    <n v="0.12557077625570781"/>
    <n v="56.334009727147354"/>
    <x v="1"/>
    <n v="4.7224200000000014"/>
  </r>
  <r>
    <s v="Medborgarplatsen"/>
    <n v="0.12557077625570781"/>
    <n v="63.146633563030321"/>
    <x v="1"/>
    <n v="3.2856300000000003"/>
  </r>
  <r>
    <s v="Skanstull"/>
    <n v="0.12557077625570781"/>
    <n v="45.326882789610401"/>
    <x v="1"/>
    <n v="1.8343399999999999"/>
  </r>
  <r>
    <s v="TeliaSonera LJHN2"/>
    <n v="11.415525114155249"/>
    <n v="1.0000754967131709"/>
    <x v="3"/>
    <n v="6.9407700000000006"/>
  </r>
  <r>
    <s v="ICA Kvantum BEA Livsmedel"/>
    <n v="0.18656723744292239"/>
    <n v="33.332210120238962"/>
    <x v="0"/>
    <n v="2.3746199999999997"/>
  </r>
  <r>
    <s v="ICA Supermarket Sandsborg"/>
    <n v="0.18656723744292239"/>
    <n v="39.538944103109543"/>
    <x v="0"/>
    <n v="4.64771"/>
  </r>
  <r>
    <s v="Coop Konsum Bondegatan"/>
    <n v="0.18656723744292239"/>
    <n v="38.190973414841984"/>
    <x v="0"/>
    <n v="5.1694499999999994"/>
  </r>
  <r>
    <s v="Coop Vintertullen"/>
    <n v="0.18656723744292239"/>
    <n v="39.616479661431839"/>
    <x v="0"/>
    <n v="4.7979400000000014"/>
  </r>
  <r>
    <s v="Coop Sockenplan"/>
    <n v="0.18656723744292239"/>
    <n v="37.645329157993622"/>
    <x v="0"/>
    <n v="1.4750399999999999"/>
  </r>
  <r>
    <s v="ICA Globen"/>
    <n v="0.18656723744292239"/>
    <n v="36.132466194995011"/>
    <x v="0"/>
    <n v="2.9602300000000001"/>
  </r>
  <r>
    <s v="Coop Konsum Kärrtorp"/>
    <n v="0.18656723744292239"/>
    <n v="49.887989332525976"/>
    <x v="0"/>
    <n v="6.5750299999999999"/>
  </r>
  <r>
    <s v="Lidl Södra Hammarbyhamnen"/>
    <n v="0.18656723744292239"/>
    <n v="31.559916096208291"/>
    <x v="0"/>
    <n v="1.12418"/>
  </r>
  <r>
    <s v="Coop Konsum Björkhagen"/>
    <n v="0.18656723744292239"/>
    <n v="59.768251048962625"/>
    <x v="0"/>
    <n v="4.257950000000001"/>
  </r>
  <r>
    <s v="Matdax Högdalen"/>
    <n v="0.18656723744292239"/>
    <n v="26.070754937102627"/>
    <x v="0"/>
    <n v="1.3929800000000001"/>
  </r>
  <r>
    <s v="Coop Konsum Bagarmossen"/>
    <n v="0.18656723744292239"/>
    <n v="47.027992146568465"/>
    <x v="0"/>
    <n v="11.056059999999999"/>
  </r>
  <r>
    <s v="Coop Konsum Hammarbyhöden"/>
    <n v="0.18656723744292239"/>
    <n v="44.10889634688872"/>
    <x v="0"/>
    <n v="3.29948"/>
  </r>
  <r>
    <s v="ICA Nära Bandhagen"/>
    <n v="9.3283618721461181E-2"/>
    <n v="29.636234238026741"/>
    <x v="0"/>
    <n v="0.29238999999999998"/>
  </r>
  <r>
    <s v="ICA Supermarket Hammarby Alle"/>
    <n v="0.18656723744292239"/>
    <n v="9.4243482623143802"/>
    <x v="0"/>
    <n v="0.16785"/>
  </r>
  <r>
    <s v="Coop Konsum Lugnets Alle"/>
    <n v="0.18656723744292239"/>
    <n v="27.83330824020689"/>
    <x v="0"/>
    <n v="1.0905799999999999"/>
  </r>
  <r>
    <s v="Hemköp Gullmarsplan"/>
    <n v="0.18656723744292239"/>
    <n v="15.958506921189072"/>
    <x v="0"/>
    <n v="0.3410700000000001"/>
  </r>
  <r>
    <s v="ICA Nära Årsta"/>
    <n v="9.3283618721461181E-2"/>
    <n v="46.203130786224797"/>
    <x v="0"/>
    <n v="2.8489899999999997"/>
  </r>
  <r>
    <s v="ICA Nära Kärrtorp"/>
    <n v="9.3283618721461181E-2"/>
    <n v="70.187698385414834"/>
    <x v="0"/>
    <n v="7.0978100000000008"/>
  </r>
  <r>
    <s v="Kärrtorps skridskobana"/>
    <n v="0.14840182648401831"/>
    <n v="44.401779325067871"/>
    <x v="2"/>
    <n v="7.1592900000000004"/>
  </r>
  <r>
    <s v="Hovet"/>
    <n v="0.14840182648401831"/>
    <n v="29.212976604786331"/>
    <x v="2"/>
    <n v="2.4936700000000012"/>
  </r>
  <r>
    <s v="Ericsson Globe"/>
    <n v="0.14840182648401831"/>
    <n v="29.710272096410257"/>
    <x v="2"/>
    <n v="2.5361199999999999"/>
  </r>
  <r>
    <s v="IP-Only Stockholm Hammarby"/>
    <n v="11.415525114155249"/>
    <n v="0.33956720880000002"/>
    <x v="3"/>
    <n v="0.11495999999999999"/>
  </r>
  <r>
    <s v="High Sec Hosting"/>
    <n v="11.415525114155249"/>
    <n v="0.54520977558857131"/>
    <x v="3"/>
    <n v="0.64602999999999999"/>
  </r>
  <r>
    <s v="Portlane Sickla"/>
    <n v="11.415525114155249"/>
    <n v="0.30973086779999998"/>
    <x v="3"/>
    <n v="0.99615999999999982"/>
  </r>
  <r>
    <s v="Henriksdals reningsverk"/>
    <n v="2.054794520547945"/>
    <n v="4.762285288153846"/>
    <x v="4"/>
    <n v="3.7726999999999999"/>
  </r>
  <r>
    <s v="Alby"/>
    <n v="0.12557077625570781"/>
    <n v="85.31241212103896"/>
    <x v="1"/>
    <n v="1.7262599999999999"/>
  </r>
  <r>
    <s v="Masmo"/>
    <n v="0.12557077625570781"/>
    <n v="60.273003738181806"/>
    <x v="1"/>
    <n v="1.0453699999999999"/>
  </r>
  <r>
    <s v="Danderyds sjukhus"/>
    <n v="0.12557077625570781"/>
    <n v="32.458641602424251"/>
    <x v="1"/>
    <n v="0.84443999999999997"/>
  </r>
  <r>
    <s v="Mörby centrum"/>
    <n v="0.12557077625570781"/>
    <n v="50.14611032727273"/>
    <x v="1"/>
    <n v="0.57982"/>
  </r>
  <r>
    <s v="ICA Supermarket Alviks Torg"/>
    <n v="0.18656723744292239"/>
    <n v="23.676674817310349"/>
    <x v="0"/>
    <n v="0.67470000000000008"/>
  </r>
  <r>
    <s v="ICA Supermarket Bromma"/>
    <n v="0.18656723744292239"/>
    <n v="32.66398283141821"/>
    <x v="0"/>
    <n v="3.14147"/>
  </r>
  <r>
    <s v="ICA Maxi Lindhagen"/>
    <n v="0.37313447488584472"/>
    <n v="14.83644192448399"/>
    <x v="0"/>
    <n v="0.24627000000000002"/>
  </r>
  <r>
    <s v="ICA HM:s Livs"/>
    <n v="0.18656723744292239"/>
    <n v="31.518219307192908"/>
    <x v="0"/>
    <n v="2.1331199999999999"/>
  </r>
  <r>
    <s v="Coop Engströms Livs"/>
    <n v="0.18656723744292239"/>
    <n v="52.104024749344497"/>
    <x v="0"/>
    <n v="3.8975399999999998"/>
  </r>
  <r>
    <s v="ICA Smelivs"/>
    <n v="0.18656723744292239"/>
    <n v="44.668499142374117"/>
    <x v="0"/>
    <n v="3.3413400000000002"/>
  </r>
  <r>
    <s v="Matpressen Marieberg"/>
    <n v="0.18656723744292239"/>
    <n v="43.163346720966494"/>
    <x v="0"/>
    <n v="3.5362500000000008"/>
  </r>
  <r>
    <s v="Hemköp Ängby Torg"/>
    <n v="0.18656723744292239"/>
    <n v="62.000686086516808"/>
    <x v="0"/>
    <n v="9.7173799999999986"/>
  </r>
  <r>
    <s v="Coop Brommaplan"/>
    <n v="0.18656723744292239"/>
    <n v="47.477295056748048"/>
    <x v="0"/>
    <n v="3.3823299999999992"/>
  </r>
  <r>
    <s v="ICA Essingen"/>
    <n v="0.18656723744292239"/>
    <n v="80.215942547675525"/>
    <x v="0"/>
    <n v="7.1433299999999997"/>
  </r>
  <r>
    <s v="Coop Nära Minneberg"/>
    <n v="9.3283618721461181E-2"/>
    <n v="63.97089847949276"/>
    <x v="0"/>
    <n v="5.2068599999999998"/>
  </r>
  <r>
    <s v="Hemköp Torsplan"/>
    <n v="0.18656723744292239"/>
    <n v="26.922698766282679"/>
    <x v="0"/>
    <n v="0.86309999999999998"/>
  </r>
  <r>
    <s v="Lidl S:t Eriksgatan"/>
    <n v="0.18656723744292239"/>
    <n v="30.08611900796835"/>
    <x v="0"/>
    <n v="2.4648699999999999"/>
  </r>
  <r>
    <s v="Willys Hemma Torsplan"/>
    <n v="0.37313447488584472"/>
    <n v="25.008917809432152"/>
    <x v="0"/>
    <n v="0.96861999999999993"/>
  </r>
  <r>
    <s v="ICA Nära Abrahamsberg"/>
    <n v="9.3283618721461181E-2"/>
    <n v="39.683040594991247"/>
    <x v="0"/>
    <n v="1.37029"/>
  </r>
  <r>
    <s v="Coop Nära Stora Essingen"/>
    <n v="9.3283618721461181E-2"/>
    <n v="74.488851337241684"/>
    <x v="0"/>
    <n v="5.1443300000000001"/>
  </r>
  <r>
    <s v="ICA Nära Birkastan"/>
    <n v="9.3283618721461181E-2"/>
    <n v="58.119245601387853"/>
    <x v="0"/>
    <n v="2.43696"/>
  </r>
  <r>
    <s v="Coop Kristineberg"/>
    <n v="0.18656723744292239"/>
    <n v="29.320194665333613"/>
    <x v="0"/>
    <n v="0.52219999999999989"/>
  </r>
  <r>
    <s v="ICA Nära Ynglingagatan"/>
    <n v="9.3283618721461181E-2"/>
    <n v="35.638780713953281"/>
    <x v="0"/>
    <n v="1.9338599999999999"/>
  </r>
  <r>
    <s v="Stadshagen"/>
    <n v="0.12557077625570781"/>
    <n v="61.849925316363645"/>
    <x v="1"/>
    <n v="0.53636000000000006"/>
  </r>
  <r>
    <s v="Västra skogen"/>
    <n v="0.12557077625570781"/>
    <n v="55.105092922644623"/>
    <x v="1"/>
    <n v="5.2565599999999986"/>
  </r>
  <r>
    <s v="Götatranebergs ishall"/>
    <n v="0.14840182648401831"/>
    <n v="46.980823384615377"/>
    <x v="2"/>
    <n v="0.74265999999999988"/>
  </r>
  <r>
    <s v="Bromma reningsverk"/>
    <n v="2.054794520547945"/>
    <n v="6.2869058034615373"/>
    <x v="4"/>
    <n v="4.9805100000000015"/>
  </r>
  <r>
    <s v="Teknik i Media Datacenter"/>
    <n v="11.415525114155249"/>
    <n v="0.86517996455454538"/>
    <x v="3"/>
    <n v="3.2219600000000002"/>
  </r>
  <r>
    <s v="ICA Nära Lappis"/>
    <n v="9.3283618721461181E-2"/>
    <n v="92.724776769752793"/>
    <x v="0"/>
    <n v="6.1750300000000005"/>
  </r>
  <r>
    <s v="Citygross Bromma"/>
    <n v="0.37313447488584472"/>
    <n v="61.281427560004317"/>
    <x v="0"/>
    <n v="4.7469799999999998"/>
  </r>
  <r>
    <s v="Stora Coop Bromma Blocks"/>
    <n v="0.37313447488584472"/>
    <n v="39.917739384350227"/>
    <x v="0"/>
    <n v="4.6381600000000009"/>
  </r>
  <r>
    <s v="ICA Nära Annedal"/>
    <n v="9.3283618721461181E-2"/>
    <n v="78.423000987137655"/>
    <x v="0"/>
    <n v="5.0291699999999997"/>
  </r>
  <r>
    <s v="Bergshamra"/>
    <n v="0.12557077625570781"/>
    <n v="16.672127298181817"/>
    <x v="1"/>
    <n v="0.14458000000000001"/>
  </r>
  <r>
    <s v="Duvbo"/>
    <n v="0.12557077625570781"/>
    <n v="91.052094079999975"/>
    <x v="1"/>
    <n v="0.78959999999999997"/>
  </r>
  <r>
    <s v="Hallonbergen"/>
    <n v="0.12557077625570781"/>
    <n v="26.31041779168832"/>
    <x v="1"/>
    <n v="1.0647599999999999"/>
  </r>
  <r>
    <s v="Huvudsta"/>
    <n v="0.12557077625570781"/>
    <n v="53.712270069304807"/>
    <x v="1"/>
    <n v="2.6394799999999998"/>
  </r>
  <r>
    <s v="Kymlinge"/>
    <n v="0.12557077625570781"/>
    <n v="44.746292374254551"/>
    <x v="1"/>
    <n v="6.4673000000000007"/>
  </r>
  <r>
    <s v="Näckrosen"/>
    <n v="0.12557077625570781"/>
    <n v="61.35075900790909"/>
    <x v="1"/>
    <n v="7.09375"/>
  </r>
  <r>
    <s v="Rinkeby"/>
    <n v="0.12557077625570781"/>
    <n v="74.158935446568918"/>
    <x v="1"/>
    <n v="6.6453999999999995"/>
  </r>
  <r>
    <s v="Rissne"/>
    <n v="0.12557077625570781"/>
    <n v="53.319787902181822"/>
    <x v="1"/>
    <n v="4.6238700000000001"/>
  </r>
  <r>
    <s v="Solna centrum"/>
    <n v="0.12557077625570781"/>
    <n v="34.063815242424248"/>
    <x v="1"/>
    <n v="0.8862000000000001"/>
  </r>
  <r>
    <s v="Solna strand (tidigare Vreten)"/>
    <n v="0.12557077625570781"/>
    <n v="27.930637243636372"/>
    <x v="1"/>
    <n v="0.72663999999999984"/>
  </r>
  <r>
    <s v="Sundbybergs centrum"/>
    <n v="0.12557077625570781"/>
    <n v="35.63703048103897"/>
    <x v="1"/>
    <n v="2.1633"/>
  </r>
  <r>
    <s v="Universitetet"/>
    <n v="0.12557077625570781"/>
    <n v="103.37283983363641"/>
    <x v="1"/>
    <n v="3.5857800000000002"/>
  </r>
  <r>
    <s v="Stockholm 2"/>
    <n v="11.415525114155249"/>
    <n v="1.7257690302066668"/>
    <x v="3"/>
    <n v="5.2583100000000007"/>
  </r>
  <r>
    <s v="Equinix Stockholm"/>
    <n v="11.415525114155249"/>
    <n v="0.79982969122909087"/>
    <x v="3"/>
    <n v="4.4678900000000006"/>
  </r>
  <r>
    <s v="NSC DC02"/>
    <n v="11.415525114155249"/>
    <n v="0.46907693278399981"/>
    <x v="3"/>
    <n v="1.1910399999999999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1"/>
    <n v="0"/>
  </r>
  <r>
    <m/>
    <m/>
    <n v="0"/>
    <x v="1"/>
    <n v="0"/>
  </r>
  <r>
    <m/>
    <m/>
    <n v="0"/>
    <x v="2"/>
    <n v="0"/>
  </r>
  <r>
    <m/>
    <m/>
    <n v="0"/>
    <x v="4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0"/>
    <n v="0"/>
  </r>
  <r>
    <m/>
    <m/>
    <n v="0"/>
    <x v="1"/>
    <n v="0"/>
  </r>
  <r>
    <m/>
    <m/>
    <n v="0"/>
    <x v="1"/>
    <n v="0"/>
  </r>
  <r>
    <m/>
    <m/>
    <n v="0"/>
    <x v="1"/>
    <n v="0"/>
  </r>
  <r>
    <m/>
    <m/>
    <n v="0"/>
    <x v="1"/>
    <n v="0"/>
  </r>
  <r>
    <m/>
    <m/>
    <n v="0"/>
    <x v="1"/>
    <n v="0"/>
  </r>
  <r>
    <m/>
    <m/>
    <n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51E44-BE91-483E-8464-8A11BD2401B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8:L14" firstHeaderRow="0" firstDataRow="1" firstDataCol="1"/>
  <pivotFields count="5">
    <pivotField showAll="0"/>
    <pivotField dataField="1" showAll="0"/>
    <pivotField dataField="1" numFmtId="43"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ength" fld="4" subtotal="average" baseField="3" baseItem="2"/>
    <dataField name="Average of Capcost" fld="2" subtotal="average" baseField="3" baseItem="2"/>
    <dataField name="Average of Capacity" fld="1" subtotal="average" baseField="3" baseItem="2"/>
  </dataFields>
  <formats count="1">
    <format dxfId="1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90D59-83DC-447A-834A-17B1546C68BA}" name="Table1" displayName="Table1" ref="A1:K280" totalsRowShown="0">
  <autoFilter ref="A1:K280" xr:uid="{8AE90D59-83DC-447A-834A-17B1546C68BA}"/>
  <sortState xmlns:xlrd2="http://schemas.microsoft.com/office/spreadsheetml/2017/richdata2" ref="A2:K280">
    <sortCondition descending="1" ref="F1:F280"/>
  </sortState>
  <tableColumns count="11">
    <tableColumn id="1" xr3:uid="{839B23C3-8F75-4533-9B61-2AEB8F2E5629}" name="Name"/>
    <tableColumn id="2" xr3:uid="{8DD6118D-E3A8-4E1D-9BD0-21F5AC55B356}" name="Cost"/>
    <tableColumn id="3" xr3:uid="{569187B2-AF19-4A0B-82E0-4C8F4C99A9EF}" name="Losses"/>
    <tableColumn id="4" xr3:uid="{C19C23D7-F4D2-4AEC-8008-59047E0D2FB3}" name="Length"/>
    <tableColumn id="5" xr3:uid="{D30148F7-E35B-4DFC-B5B3-8361F4FB0EB6}" name="Total_Cost"/>
    <tableColumn id="11" xr3:uid="{BB21D07D-C177-47D0-99E5-753F4C1B65A3}" name="Actual cost" dataDxfId="2">
      <calculatedColumnFormula>Table1[[#This Row],[Cost]]/100</calculatedColumnFormula>
    </tableColumn>
    <tableColumn id="6" xr3:uid="{340BC0AD-D46B-4C6B-939B-06943C0063A4}" name="Annual heat (GWh)"/>
    <tableColumn id="7" xr3:uid="{9B373BFA-D8C2-4B85-9F5A-D565ECB01BF7}" name="Capacity"/>
    <tableColumn id="8" xr3:uid="{40DDFE4A-F3E9-43CA-AFD8-CBFC11B87E48}" name="Marker"/>
    <tableColumn id="9" xr3:uid="{EFE016D3-1353-474E-9082-15F677D998E0}" name="Capcost"/>
    <tableColumn id="10" xr3:uid="{21F92EA9-0AC8-4432-A4CA-83D843BEEBD1}" name="Source type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9"/>
  <sheetViews>
    <sheetView topLeftCell="B1" workbookViewId="0">
      <selection activeCell="K6" sqref="K6"/>
    </sheetView>
  </sheetViews>
  <sheetFormatPr defaultRowHeight="14.5" x14ac:dyDescent="0.35"/>
  <cols>
    <col min="1" max="1" width="33.7265625" bestFit="1" customWidth="1"/>
    <col min="2" max="3" width="11.81640625" bestFit="1" customWidth="1"/>
    <col min="4" max="4" width="8.81640625" customWidth="1"/>
    <col min="5" max="5" width="17.81640625" customWidth="1"/>
    <col min="6" max="6" width="17.08984375" bestFit="1" customWidth="1"/>
    <col min="7" max="7" width="11.81640625" bestFit="1" customWidth="1"/>
    <col min="8" max="8" width="7" bestFit="1" customWidth="1"/>
    <col min="9" max="9" width="12.54296875" customWidth="1"/>
    <col min="10" max="10" width="13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582</v>
      </c>
      <c r="J1" s="1" t="s">
        <v>583</v>
      </c>
    </row>
    <row r="2" spans="1:10" x14ac:dyDescent="0.35">
      <c r="A2" t="s">
        <v>438</v>
      </c>
      <c r="B2">
        <v>100.00754967131709</v>
      </c>
      <c r="C2">
        <v>475.76896099999999</v>
      </c>
      <c r="D2">
        <v>6940.77</v>
      </c>
      <c r="E2">
        <v>46807186.49000001</v>
      </c>
      <c r="F2">
        <v>100</v>
      </c>
      <c r="G2">
        <v>11.415525114155249</v>
      </c>
      <c r="H2" t="s">
        <v>439</v>
      </c>
      <c r="I2">
        <f t="shared" ref="I2:I30" si="0">B2*10</f>
        <v>1000.0754967131709</v>
      </c>
      <c r="J2" t="s">
        <v>587</v>
      </c>
    </row>
    <row r="3" spans="1:10" x14ac:dyDescent="0.35">
      <c r="A3" t="s">
        <v>90</v>
      </c>
      <c r="B3">
        <v>135.72301909876359</v>
      </c>
      <c r="C3">
        <v>866.15509900000018</v>
      </c>
      <c r="D3">
        <v>12635.93</v>
      </c>
      <c r="E3">
        <v>85214224.319999993</v>
      </c>
      <c r="F3">
        <v>100</v>
      </c>
      <c r="G3">
        <v>11.415525114155249</v>
      </c>
      <c r="H3" t="s">
        <v>91</v>
      </c>
      <c r="I3">
        <f t="shared" si="0"/>
        <v>1357.230190987636</v>
      </c>
      <c r="J3" t="s">
        <v>587</v>
      </c>
    </row>
    <row r="4" spans="1:10" x14ac:dyDescent="0.35">
      <c r="A4" t="s">
        <v>90</v>
      </c>
      <c r="B4">
        <v>148.91131189457141</v>
      </c>
      <c r="C4">
        <v>241.899621</v>
      </c>
      <c r="D4">
        <v>3528.96</v>
      </c>
      <c r="E4">
        <v>23798611.489999998</v>
      </c>
      <c r="F4">
        <v>100</v>
      </c>
      <c r="G4">
        <v>11.415525114155249</v>
      </c>
      <c r="H4" t="s">
        <v>91</v>
      </c>
      <c r="I4">
        <f t="shared" si="0"/>
        <v>1489.1131189457142</v>
      </c>
      <c r="J4" t="s">
        <v>587</v>
      </c>
    </row>
    <row r="5" spans="1:10" x14ac:dyDescent="0.35">
      <c r="A5" t="s">
        <v>83</v>
      </c>
      <c r="B5">
        <v>93.974107865497061</v>
      </c>
      <c r="C5">
        <v>326.67649399999988</v>
      </c>
      <c r="D5">
        <v>4765.7299999999996</v>
      </c>
      <c r="E5">
        <v>32139144.890000001</v>
      </c>
      <c r="F5">
        <v>100</v>
      </c>
      <c r="G5">
        <v>11.415525114155249</v>
      </c>
      <c r="H5" t="s">
        <v>84</v>
      </c>
      <c r="I5">
        <f t="shared" si="0"/>
        <v>939.74107865497058</v>
      </c>
      <c r="J5" t="s">
        <v>587</v>
      </c>
    </row>
    <row r="6" spans="1:10" x14ac:dyDescent="0.35">
      <c r="A6" t="s">
        <v>576</v>
      </c>
      <c r="B6">
        <v>172.57690302066669</v>
      </c>
      <c r="C6">
        <v>360.44137599999999</v>
      </c>
      <c r="D6">
        <v>5258.31</v>
      </c>
      <c r="E6">
        <v>35461007.469999999</v>
      </c>
      <c r="F6">
        <v>100</v>
      </c>
      <c r="G6">
        <v>11.415525114155249</v>
      </c>
      <c r="H6" t="s">
        <v>577</v>
      </c>
      <c r="I6">
        <f t="shared" si="0"/>
        <v>1725.7690302066669</v>
      </c>
      <c r="J6" t="s">
        <v>587</v>
      </c>
    </row>
    <row r="7" spans="1:10" x14ac:dyDescent="0.35">
      <c r="A7" t="s">
        <v>364</v>
      </c>
      <c r="B7">
        <v>107.3071843074782</v>
      </c>
      <c r="C7">
        <v>286.37565899999998</v>
      </c>
      <c r="D7">
        <v>4177.7999999999993</v>
      </c>
      <c r="E7">
        <v>28174260.719999999</v>
      </c>
      <c r="F7">
        <v>100</v>
      </c>
      <c r="G7">
        <v>11.415525114155249</v>
      </c>
      <c r="H7" t="s">
        <v>365</v>
      </c>
      <c r="I7">
        <f t="shared" si="0"/>
        <v>1073.071843074782</v>
      </c>
      <c r="J7" t="s">
        <v>587</v>
      </c>
    </row>
    <row r="8" spans="1:10" x14ac:dyDescent="0.35">
      <c r="A8" t="s">
        <v>543</v>
      </c>
      <c r="B8">
        <v>86.517996455454536</v>
      </c>
      <c r="C8">
        <v>220.855692</v>
      </c>
      <c r="D8">
        <v>3221.96</v>
      </c>
      <c r="E8">
        <v>21728263.949999999</v>
      </c>
      <c r="F8">
        <v>100</v>
      </c>
      <c r="G8">
        <v>11.415525114155249</v>
      </c>
      <c r="H8" t="s">
        <v>544</v>
      </c>
      <c r="I8">
        <f t="shared" si="0"/>
        <v>865.17996455454534</v>
      </c>
      <c r="J8" t="s">
        <v>587</v>
      </c>
    </row>
    <row r="9" spans="1:10" x14ac:dyDescent="0.35">
      <c r="A9" t="s">
        <v>366</v>
      </c>
      <c r="B9">
        <v>93.594033047361719</v>
      </c>
      <c r="C9">
        <v>1020.834827</v>
      </c>
      <c r="D9">
        <v>14892.48</v>
      </c>
      <c r="E9">
        <v>100431953.27</v>
      </c>
      <c r="F9">
        <v>100</v>
      </c>
      <c r="G9">
        <v>11.415525114155249</v>
      </c>
      <c r="H9" t="s">
        <v>367</v>
      </c>
      <c r="I9">
        <f t="shared" si="0"/>
        <v>935.94033047361722</v>
      </c>
      <c r="J9" t="s">
        <v>587</v>
      </c>
    </row>
    <row r="10" spans="1:10" x14ac:dyDescent="0.35">
      <c r="A10" t="s">
        <v>578</v>
      </c>
      <c r="B10">
        <v>79.982969122909083</v>
      </c>
      <c r="C10">
        <v>306.26045399999998</v>
      </c>
      <c r="D10">
        <v>4467.8900000000003</v>
      </c>
      <c r="E10">
        <v>30130570.559999999</v>
      </c>
      <c r="F10">
        <v>100</v>
      </c>
      <c r="G10">
        <v>11.415525114155249</v>
      </c>
      <c r="H10" t="s">
        <v>579</v>
      </c>
      <c r="I10">
        <f t="shared" si="0"/>
        <v>799.82969122909083</v>
      </c>
      <c r="J10" t="s">
        <v>587</v>
      </c>
    </row>
    <row r="11" spans="1:10" x14ac:dyDescent="0.35">
      <c r="A11" t="s">
        <v>85</v>
      </c>
      <c r="B11">
        <v>100.03986535087719</v>
      </c>
      <c r="C11">
        <v>394.13085299999989</v>
      </c>
      <c r="D11">
        <v>5749.7899999999981</v>
      </c>
      <c r="E11">
        <v>38775451.81000001</v>
      </c>
      <c r="F11">
        <v>100</v>
      </c>
      <c r="G11">
        <v>11.415525114155249</v>
      </c>
      <c r="H11" t="s">
        <v>86</v>
      </c>
      <c r="I11">
        <f t="shared" si="0"/>
        <v>1000.398653508772</v>
      </c>
      <c r="J11" t="s">
        <v>587</v>
      </c>
    </row>
    <row r="12" spans="1:10" x14ac:dyDescent="0.35">
      <c r="A12" t="s">
        <v>55</v>
      </c>
      <c r="B12">
        <v>176.9615517579993</v>
      </c>
      <c r="C12">
        <v>492.79877900000002</v>
      </c>
      <c r="D12">
        <v>7189.2100000000009</v>
      </c>
      <c r="E12">
        <v>48482616.920000002</v>
      </c>
      <c r="F12">
        <v>100</v>
      </c>
      <c r="G12">
        <v>11.415525114155249</v>
      </c>
      <c r="H12" t="s">
        <v>56</v>
      </c>
      <c r="I12">
        <f t="shared" si="0"/>
        <v>1769.6155175799931</v>
      </c>
      <c r="J12" t="s">
        <v>587</v>
      </c>
    </row>
    <row r="13" spans="1:10" x14ac:dyDescent="0.35">
      <c r="A13" t="s">
        <v>482</v>
      </c>
      <c r="B13">
        <v>33.956720879999999</v>
      </c>
      <c r="C13">
        <v>7.8801629999999996</v>
      </c>
      <c r="D13">
        <v>114.96</v>
      </c>
      <c r="E13">
        <v>775267.6</v>
      </c>
      <c r="F13">
        <v>100</v>
      </c>
      <c r="G13">
        <v>11.415525114155249</v>
      </c>
      <c r="H13" t="s">
        <v>483</v>
      </c>
      <c r="I13">
        <f t="shared" si="0"/>
        <v>339.5672088</v>
      </c>
      <c r="J13" t="s">
        <v>587</v>
      </c>
    </row>
    <row r="14" spans="1:10" x14ac:dyDescent="0.35">
      <c r="A14" t="s">
        <v>486</v>
      </c>
      <c r="B14">
        <v>30.973086779999999</v>
      </c>
      <c r="C14">
        <v>68.283777999999998</v>
      </c>
      <c r="D14">
        <v>996.15999999999985</v>
      </c>
      <c r="E14">
        <v>6717906.9500000002</v>
      </c>
      <c r="F14">
        <v>100</v>
      </c>
      <c r="G14">
        <v>11.415525114155249</v>
      </c>
      <c r="H14" t="s">
        <v>487</v>
      </c>
      <c r="I14">
        <f t="shared" si="0"/>
        <v>309.7308678</v>
      </c>
      <c r="J14" t="s">
        <v>587</v>
      </c>
    </row>
    <row r="15" spans="1:10" x14ac:dyDescent="0.35">
      <c r="A15" t="s">
        <v>484</v>
      </c>
      <c r="B15">
        <v>54.52097755885714</v>
      </c>
      <c r="C15">
        <v>44.283419000000002</v>
      </c>
      <c r="D15">
        <v>646.03</v>
      </c>
      <c r="E15">
        <v>4356699.1199999992</v>
      </c>
      <c r="F15">
        <v>100</v>
      </c>
      <c r="G15">
        <v>11.415525114155249</v>
      </c>
      <c r="H15" t="s">
        <v>485</v>
      </c>
      <c r="I15">
        <f t="shared" si="0"/>
        <v>545.20977558857135</v>
      </c>
      <c r="J15" t="s">
        <v>587</v>
      </c>
    </row>
    <row r="16" spans="1:10" x14ac:dyDescent="0.35">
      <c r="A16" t="s">
        <v>49</v>
      </c>
      <c r="B16">
        <v>151.31438935527271</v>
      </c>
      <c r="C16">
        <v>193.13117199999999</v>
      </c>
      <c r="D16">
        <v>2817.5</v>
      </c>
      <c r="E16">
        <v>19000665.329999998</v>
      </c>
      <c r="F16">
        <v>100</v>
      </c>
      <c r="G16">
        <v>11.415525114155249</v>
      </c>
      <c r="H16" t="s">
        <v>50</v>
      </c>
      <c r="I16">
        <f t="shared" si="0"/>
        <v>1513.1438935527271</v>
      </c>
      <c r="J16" t="s">
        <v>587</v>
      </c>
    </row>
    <row r="17" spans="1:10" x14ac:dyDescent="0.35">
      <c r="A17" t="s">
        <v>580</v>
      </c>
      <c r="B17">
        <v>46.907693278399982</v>
      </c>
      <c r="C17">
        <v>81.642219000000011</v>
      </c>
      <c r="D17">
        <v>1191.04</v>
      </c>
      <c r="E17">
        <v>8032139.2599999988</v>
      </c>
      <c r="F17">
        <v>100</v>
      </c>
      <c r="G17">
        <v>11.415525114155249</v>
      </c>
      <c r="H17" t="s">
        <v>581</v>
      </c>
      <c r="I17">
        <f t="shared" si="0"/>
        <v>469.07693278399984</v>
      </c>
      <c r="J17" t="s">
        <v>587</v>
      </c>
    </row>
    <row r="18" spans="1:10" x14ac:dyDescent="0.35">
      <c r="A18" t="s">
        <v>57</v>
      </c>
      <c r="B18">
        <v>127.22720401377001</v>
      </c>
      <c r="C18">
        <v>900.51153199999999</v>
      </c>
      <c r="D18">
        <v>13137.14</v>
      </c>
      <c r="E18">
        <v>88594285.899999991</v>
      </c>
      <c r="F18">
        <v>100</v>
      </c>
      <c r="G18">
        <v>11.415525114155249</v>
      </c>
      <c r="H18" t="s">
        <v>58</v>
      </c>
      <c r="I18">
        <f t="shared" si="0"/>
        <v>1272.2720401377001</v>
      </c>
      <c r="J18" t="s">
        <v>587</v>
      </c>
    </row>
    <row r="19" spans="1:10" x14ac:dyDescent="0.35">
      <c r="A19" t="s">
        <v>193</v>
      </c>
      <c r="B19">
        <v>167.40310100849999</v>
      </c>
      <c r="C19">
        <v>466.18060899999989</v>
      </c>
      <c r="D19">
        <v>6800.8899999999994</v>
      </c>
      <c r="E19">
        <v>45863863.289999999</v>
      </c>
      <c r="F19">
        <v>100</v>
      </c>
      <c r="G19">
        <v>11.415525114155249</v>
      </c>
      <c r="H19" t="s">
        <v>194</v>
      </c>
      <c r="I19">
        <f t="shared" si="0"/>
        <v>1674.0310100849999</v>
      </c>
      <c r="J19" t="s">
        <v>587</v>
      </c>
    </row>
    <row r="20" spans="1:10" x14ac:dyDescent="0.35">
      <c r="A20" t="s">
        <v>360</v>
      </c>
      <c r="B20">
        <v>150.51628877630759</v>
      </c>
      <c r="C20">
        <v>227.042058</v>
      </c>
      <c r="D20">
        <v>3312.21</v>
      </c>
      <c r="E20">
        <v>22336892.170000002</v>
      </c>
      <c r="F20">
        <v>100</v>
      </c>
      <c r="G20">
        <v>11.415525114155249</v>
      </c>
      <c r="H20" t="s">
        <v>361</v>
      </c>
      <c r="I20">
        <f t="shared" si="0"/>
        <v>1505.162887763076</v>
      </c>
      <c r="J20" t="s">
        <v>587</v>
      </c>
    </row>
    <row r="21" spans="1:10" x14ac:dyDescent="0.35">
      <c r="A21" t="s">
        <v>370</v>
      </c>
      <c r="B21">
        <v>89.632376013942874</v>
      </c>
      <c r="C21">
        <v>364.00924800000013</v>
      </c>
      <c r="D21">
        <v>5310.36</v>
      </c>
      <c r="E21">
        <v>35812022.38000001</v>
      </c>
      <c r="F21">
        <v>100</v>
      </c>
      <c r="G21">
        <v>11.415525114155249</v>
      </c>
      <c r="H21" t="s">
        <v>371</v>
      </c>
      <c r="I21">
        <f t="shared" si="0"/>
        <v>896.32376013942871</v>
      </c>
      <c r="J21" t="s">
        <v>587</v>
      </c>
    </row>
    <row r="22" spans="1:10" x14ac:dyDescent="0.35">
      <c r="A22" t="s">
        <v>201</v>
      </c>
      <c r="B22">
        <v>76.169484716571418</v>
      </c>
      <c r="C22">
        <v>247.467693</v>
      </c>
      <c r="D22">
        <v>3610.1899999999991</v>
      </c>
      <c r="E22">
        <v>24346410.640000001</v>
      </c>
      <c r="F22">
        <v>100</v>
      </c>
      <c r="G22">
        <v>11.415525114155249</v>
      </c>
      <c r="H22" t="s">
        <v>202</v>
      </c>
      <c r="I22">
        <f t="shared" si="0"/>
        <v>761.69484716571424</v>
      </c>
      <c r="J22" t="s">
        <v>587</v>
      </c>
    </row>
    <row r="23" spans="1:10" x14ac:dyDescent="0.35">
      <c r="A23" t="s">
        <v>47</v>
      </c>
      <c r="B23">
        <v>77.740687744000013</v>
      </c>
      <c r="C23">
        <v>54.122653999999997</v>
      </c>
      <c r="D23">
        <v>789.56999999999994</v>
      </c>
      <c r="E23">
        <v>5324704.6400000006</v>
      </c>
      <c r="F23">
        <v>100</v>
      </c>
      <c r="G23">
        <v>11.4155251141552</v>
      </c>
      <c r="H23" t="s">
        <v>48</v>
      </c>
      <c r="I23">
        <f t="shared" si="0"/>
        <v>777.40687744000013</v>
      </c>
      <c r="J23" t="s">
        <v>587</v>
      </c>
    </row>
    <row r="24" spans="1:10" x14ac:dyDescent="0.35">
      <c r="A24" t="s">
        <v>195</v>
      </c>
      <c r="B24">
        <v>112.2813897642353</v>
      </c>
      <c r="C24">
        <v>442.96168399999999</v>
      </c>
      <c r="D24">
        <v>6462.1600000000008</v>
      </c>
      <c r="E24">
        <v>43579534.840000004</v>
      </c>
      <c r="F24">
        <v>100</v>
      </c>
      <c r="G24">
        <v>11.415525114155249</v>
      </c>
      <c r="H24" t="s">
        <v>196</v>
      </c>
      <c r="I24">
        <f t="shared" si="0"/>
        <v>1122.8138976423529</v>
      </c>
      <c r="J24" t="s">
        <v>587</v>
      </c>
    </row>
    <row r="25" spans="1:10" x14ac:dyDescent="0.35">
      <c r="A25" t="s">
        <v>203</v>
      </c>
      <c r="B25">
        <v>124.0094696003077</v>
      </c>
      <c r="C25">
        <v>187.05859599999999</v>
      </c>
      <c r="D25">
        <v>2728.91</v>
      </c>
      <c r="E25">
        <v>18403231.789999999</v>
      </c>
      <c r="F25">
        <v>100</v>
      </c>
      <c r="G25">
        <v>11.415525114155249</v>
      </c>
      <c r="H25" t="s">
        <v>204</v>
      </c>
      <c r="I25">
        <f t="shared" si="0"/>
        <v>1240.0946960030769</v>
      </c>
      <c r="J25" t="s">
        <v>587</v>
      </c>
    </row>
    <row r="26" spans="1:10" x14ac:dyDescent="0.35">
      <c r="A26" t="s">
        <v>88</v>
      </c>
      <c r="B26">
        <v>80.184870857699792</v>
      </c>
      <c r="C26">
        <v>334.49016399999999</v>
      </c>
      <c r="D26">
        <v>4879.72</v>
      </c>
      <c r="E26">
        <v>32907871</v>
      </c>
      <c r="F26">
        <v>100</v>
      </c>
      <c r="G26">
        <v>11.415525114155249</v>
      </c>
      <c r="H26" t="s">
        <v>89</v>
      </c>
      <c r="I26">
        <f t="shared" si="0"/>
        <v>801.84870857699798</v>
      </c>
      <c r="J26" t="s">
        <v>587</v>
      </c>
    </row>
    <row r="27" spans="1:10" x14ac:dyDescent="0.35">
      <c r="A27" t="s">
        <v>197</v>
      </c>
      <c r="B27">
        <v>151.47308813000001</v>
      </c>
      <c r="C27">
        <v>316.364284</v>
      </c>
      <c r="D27">
        <v>4615.29</v>
      </c>
      <c r="E27">
        <v>31124607.149999999</v>
      </c>
      <c r="F27">
        <v>1.3</v>
      </c>
      <c r="G27">
        <v>0.14840182648401831</v>
      </c>
      <c r="H27" t="s">
        <v>198</v>
      </c>
      <c r="I27">
        <f t="shared" si="0"/>
        <v>1514.7308813</v>
      </c>
      <c r="J27" t="s">
        <v>586</v>
      </c>
    </row>
    <row r="28" spans="1:10" x14ac:dyDescent="0.35">
      <c r="A28" t="s">
        <v>372</v>
      </c>
      <c r="B28">
        <v>89.632376013942874</v>
      </c>
      <c r="C28">
        <v>364.00924800000013</v>
      </c>
      <c r="D28">
        <v>5310.36</v>
      </c>
      <c r="E28">
        <v>35812022.38000001</v>
      </c>
      <c r="F28">
        <v>100</v>
      </c>
      <c r="G28">
        <v>11.415525114155249</v>
      </c>
      <c r="H28" t="s">
        <v>373</v>
      </c>
      <c r="I28">
        <f t="shared" si="0"/>
        <v>896.32376013942871</v>
      </c>
      <c r="J28" t="s">
        <v>587</v>
      </c>
    </row>
    <row r="29" spans="1:10" x14ac:dyDescent="0.35">
      <c r="A29" t="s">
        <v>368</v>
      </c>
      <c r="B29">
        <v>107.7509239532308</v>
      </c>
      <c r="C29">
        <v>325.06769800000001</v>
      </c>
      <c r="D29">
        <v>4742.26</v>
      </c>
      <c r="E29">
        <v>31980867.84</v>
      </c>
      <c r="F29">
        <v>100</v>
      </c>
      <c r="G29">
        <v>11.415525114155249</v>
      </c>
      <c r="H29" t="s">
        <v>369</v>
      </c>
      <c r="I29">
        <f t="shared" si="0"/>
        <v>1077.5092395323079</v>
      </c>
      <c r="J29" t="s">
        <v>587</v>
      </c>
    </row>
    <row r="30" spans="1:10" x14ac:dyDescent="0.35">
      <c r="A30" t="s">
        <v>85</v>
      </c>
      <c r="B30">
        <v>100.03986535087719</v>
      </c>
      <c r="C30">
        <v>394.13085299999989</v>
      </c>
      <c r="D30">
        <v>5749.7899999999981</v>
      </c>
      <c r="E30">
        <v>38775451.81000001</v>
      </c>
      <c r="F30">
        <v>100</v>
      </c>
      <c r="G30">
        <v>11.415525114155249</v>
      </c>
      <c r="H30" t="s">
        <v>87</v>
      </c>
      <c r="I30">
        <f t="shared" si="0"/>
        <v>1000.398653508772</v>
      </c>
      <c r="J30" t="s">
        <v>587</v>
      </c>
    </row>
    <row r="31" spans="1:10" x14ac:dyDescent="0.35">
      <c r="A31" t="s">
        <v>199</v>
      </c>
      <c r="B31">
        <v>198.29539250175</v>
      </c>
      <c r="C31">
        <v>368.13920200000001</v>
      </c>
      <c r="D31">
        <v>5370.6100000000006</v>
      </c>
      <c r="E31">
        <v>36218336.530000001</v>
      </c>
      <c r="F31">
        <v>1.3</v>
      </c>
      <c r="G31">
        <v>0.14840182648401831</v>
      </c>
      <c r="H31" t="s">
        <v>200</v>
      </c>
      <c r="I31">
        <f t="shared" ref="I31:I65" si="1">B31*10</f>
        <v>1982.9539250175001</v>
      </c>
      <c r="J31" t="s">
        <v>586</v>
      </c>
    </row>
    <row r="32" spans="1:10" x14ac:dyDescent="0.35">
      <c r="A32" t="s">
        <v>488</v>
      </c>
      <c r="B32">
        <v>476.22852881538461</v>
      </c>
      <c r="C32" s="3">
        <v>258.60726599999998</v>
      </c>
      <c r="D32">
        <v>3772.7</v>
      </c>
      <c r="E32" s="11">
        <v>25442346.059999999</v>
      </c>
      <c r="F32">
        <v>18</v>
      </c>
      <c r="G32">
        <v>2.054794520547945</v>
      </c>
      <c r="H32" t="s">
        <v>489</v>
      </c>
      <c r="I32">
        <f t="shared" si="1"/>
        <v>4762.2852881538456</v>
      </c>
      <c r="J32" t="s">
        <v>584</v>
      </c>
    </row>
    <row r="33" spans="1:10" x14ac:dyDescent="0.35">
      <c r="A33" t="s">
        <v>541</v>
      </c>
      <c r="B33">
        <v>628.69058034615375</v>
      </c>
      <c r="C33" s="3">
        <v>341.39902000000001</v>
      </c>
      <c r="D33">
        <v>4980.5100000000011</v>
      </c>
      <c r="E33" s="11">
        <v>33587578.950000003</v>
      </c>
      <c r="F33">
        <v>18</v>
      </c>
      <c r="G33">
        <v>2.054794520547945</v>
      </c>
      <c r="H33" t="s">
        <v>542</v>
      </c>
      <c r="I33">
        <f t="shared" si="1"/>
        <v>6286.9058034615373</v>
      </c>
      <c r="J33" t="s">
        <v>584</v>
      </c>
    </row>
    <row r="34" spans="1:10" x14ac:dyDescent="0.35">
      <c r="A34" t="s">
        <v>211</v>
      </c>
      <c r="B34">
        <v>634.32573490404934</v>
      </c>
      <c r="C34" s="3">
        <v>2.966272</v>
      </c>
      <c r="D34">
        <v>45.19</v>
      </c>
      <c r="E34" s="11">
        <v>236688.8</v>
      </c>
      <c r="F34">
        <v>1.6343289999999999</v>
      </c>
      <c r="G34">
        <v>0.18656723744292239</v>
      </c>
      <c r="H34" t="s">
        <v>212</v>
      </c>
      <c r="I34">
        <f t="shared" si="1"/>
        <v>6343.2573490404939</v>
      </c>
      <c r="J34" t="s">
        <v>584</v>
      </c>
    </row>
    <row r="35" spans="1:10" x14ac:dyDescent="0.35">
      <c r="A35" t="s">
        <v>116</v>
      </c>
      <c r="B35">
        <v>740.41633404290087</v>
      </c>
      <c r="C35" s="3">
        <v>8.6559469999999994</v>
      </c>
      <c r="D35">
        <v>131.87</v>
      </c>
      <c r="E35" s="11">
        <v>690687.15</v>
      </c>
      <c r="F35">
        <v>1.6343289999999999</v>
      </c>
      <c r="G35">
        <v>0.18656723744292239</v>
      </c>
      <c r="H35" t="s">
        <v>117</v>
      </c>
      <c r="I35">
        <f t="shared" si="1"/>
        <v>7404.1633404290087</v>
      </c>
      <c r="J35" t="s">
        <v>584</v>
      </c>
    </row>
    <row r="36" spans="1:10" x14ac:dyDescent="0.35">
      <c r="A36" t="s">
        <v>466</v>
      </c>
      <c r="B36">
        <v>942.43482623143814</v>
      </c>
      <c r="C36" s="3">
        <v>11.017674</v>
      </c>
      <c r="D36">
        <v>167.85</v>
      </c>
      <c r="E36" s="11">
        <v>879137.30999999994</v>
      </c>
      <c r="F36">
        <v>1.6343289999999999</v>
      </c>
      <c r="G36">
        <v>0.18656723744292239</v>
      </c>
      <c r="H36" t="s">
        <v>467</v>
      </c>
      <c r="I36">
        <f t="shared" si="1"/>
        <v>9424.3482623143809</v>
      </c>
      <c r="J36" t="s">
        <v>584</v>
      </c>
    </row>
    <row r="37" spans="1:10" x14ac:dyDescent="0.35">
      <c r="A37" t="s">
        <v>502</v>
      </c>
      <c r="B37">
        <v>1483.6441924483991</v>
      </c>
      <c r="C37" s="3">
        <v>16.881070000000001</v>
      </c>
      <c r="D37">
        <v>246.27</v>
      </c>
      <c r="E37" s="11">
        <v>1660796.39</v>
      </c>
      <c r="F37">
        <v>3.2686579999999998</v>
      </c>
      <c r="G37">
        <v>0.37313447488584472</v>
      </c>
      <c r="H37" t="s">
        <v>503</v>
      </c>
      <c r="I37">
        <f t="shared" si="1"/>
        <v>14836.44192448399</v>
      </c>
      <c r="J37" t="s">
        <v>584</v>
      </c>
    </row>
    <row r="38" spans="1:10" x14ac:dyDescent="0.35">
      <c r="A38" t="s">
        <v>470</v>
      </c>
      <c r="B38">
        <v>1595.8506921189071</v>
      </c>
      <c r="C38" s="3">
        <v>22.387836</v>
      </c>
      <c r="D38">
        <v>341.07000000000011</v>
      </c>
      <c r="E38" s="11">
        <v>1786400.73</v>
      </c>
      <c r="F38">
        <v>1.6343289999999999</v>
      </c>
      <c r="G38">
        <v>0.18656723744292239</v>
      </c>
      <c r="H38" t="s">
        <v>471</v>
      </c>
      <c r="I38">
        <f t="shared" si="1"/>
        <v>15958.506921189071</v>
      </c>
      <c r="J38" t="s">
        <v>584</v>
      </c>
    </row>
    <row r="39" spans="1:10" x14ac:dyDescent="0.35">
      <c r="A39" t="s">
        <v>553</v>
      </c>
      <c r="B39">
        <v>1667.212729818182</v>
      </c>
      <c r="C39" s="3">
        <v>9.1731680000000022</v>
      </c>
      <c r="D39">
        <v>144.58000000000001</v>
      </c>
      <c r="E39" s="11">
        <v>628059.59000000008</v>
      </c>
      <c r="F39">
        <v>1.1000000000000001</v>
      </c>
      <c r="G39">
        <v>0.12557077625570781</v>
      </c>
      <c r="H39" t="s">
        <v>554</v>
      </c>
      <c r="I39">
        <f t="shared" si="1"/>
        <v>16672.127298181818</v>
      </c>
      <c r="J39" t="s">
        <v>585</v>
      </c>
    </row>
    <row r="40" spans="1:10" x14ac:dyDescent="0.35">
      <c r="A40" t="s">
        <v>145</v>
      </c>
      <c r="B40">
        <v>1673.053421801852</v>
      </c>
      <c r="C40" s="3">
        <v>7.8236319999999999</v>
      </c>
      <c r="D40">
        <v>119.19</v>
      </c>
      <c r="E40" s="11">
        <v>624273.90999999992</v>
      </c>
      <c r="F40">
        <v>1.6343289999999999</v>
      </c>
      <c r="G40">
        <v>0.18656723744292239</v>
      </c>
      <c r="H40" t="s">
        <v>146</v>
      </c>
      <c r="I40">
        <f t="shared" si="1"/>
        <v>16730.534218018518</v>
      </c>
      <c r="J40" t="s">
        <v>584</v>
      </c>
    </row>
    <row r="41" spans="1:10" x14ac:dyDescent="0.35">
      <c r="A41" t="s">
        <v>282</v>
      </c>
      <c r="B41">
        <v>2053.031256986812</v>
      </c>
      <c r="C41" s="3">
        <v>9.6005070000000003</v>
      </c>
      <c r="D41">
        <v>146.26</v>
      </c>
      <c r="E41" s="11">
        <v>766056.74</v>
      </c>
      <c r="F41">
        <v>1.6343289999999999</v>
      </c>
      <c r="G41">
        <v>0.18656723744292239</v>
      </c>
      <c r="H41" t="s">
        <v>283</v>
      </c>
      <c r="I41">
        <f t="shared" si="1"/>
        <v>20530.312569868118</v>
      </c>
      <c r="J41" t="s">
        <v>584</v>
      </c>
    </row>
    <row r="42" spans="1:10" x14ac:dyDescent="0.35">
      <c r="A42" t="s">
        <v>138</v>
      </c>
      <c r="B42">
        <v>2151.0085303886422</v>
      </c>
      <c r="C42" s="3">
        <v>65.381377999999998</v>
      </c>
      <c r="D42">
        <v>996.06000000000006</v>
      </c>
      <c r="E42" s="11">
        <v>5217000.3499999996</v>
      </c>
      <c r="F42">
        <v>1.6343289999999999</v>
      </c>
      <c r="G42">
        <v>0.18656723744292239</v>
      </c>
      <c r="H42" t="s">
        <v>139</v>
      </c>
      <c r="I42">
        <f t="shared" si="1"/>
        <v>21510.085303886422</v>
      </c>
      <c r="J42" t="s">
        <v>584</v>
      </c>
    </row>
    <row r="43" spans="1:10" x14ac:dyDescent="0.35">
      <c r="A43" t="s">
        <v>138</v>
      </c>
      <c r="B43">
        <v>2151.0085303886422</v>
      </c>
      <c r="C43" s="3">
        <v>65.381377999999998</v>
      </c>
      <c r="D43">
        <v>996.06000000000006</v>
      </c>
      <c r="E43" s="11">
        <v>5217000.3499999996</v>
      </c>
      <c r="F43">
        <v>1.6343289999999999</v>
      </c>
      <c r="G43">
        <v>0.18656723744292239</v>
      </c>
      <c r="H43" t="s">
        <v>140</v>
      </c>
      <c r="I43">
        <f t="shared" si="1"/>
        <v>21510.085303886422</v>
      </c>
      <c r="J43" t="s">
        <v>584</v>
      </c>
    </row>
    <row r="44" spans="1:10" x14ac:dyDescent="0.35">
      <c r="A44" t="s">
        <v>96</v>
      </c>
      <c r="B44">
        <v>2155.2624951662119</v>
      </c>
      <c r="C44" s="3">
        <v>130.78836100000001</v>
      </c>
      <c r="D44">
        <v>1908.01</v>
      </c>
      <c r="E44" s="11">
        <v>12867243.83</v>
      </c>
      <c r="F44">
        <v>3.2686579999999998</v>
      </c>
      <c r="G44">
        <v>0.37313447488584472</v>
      </c>
      <c r="H44" t="s">
        <v>97</v>
      </c>
      <c r="I44">
        <f t="shared" si="1"/>
        <v>21552.624951662117</v>
      </c>
      <c r="J44" t="s">
        <v>584</v>
      </c>
    </row>
    <row r="45" spans="1:10" x14ac:dyDescent="0.35">
      <c r="A45" t="s">
        <v>165</v>
      </c>
      <c r="B45">
        <v>2209.9072090625568</v>
      </c>
      <c r="C45" s="3">
        <v>51.670493999999998</v>
      </c>
      <c r="D45">
        <v>787.18000000000006</v>
      </c>
      <c r="E45" s="11">
        <v>4122962.83</v>
      </c>
      <c r="F45">
        <v>1.6343289999999999</v>
      </c>
      <c r="G45">
        <v>0.18656723744292239</v>
      </c>
      <c r="H45" t="s">
        <v>166</v>
      </c>
      <c r="I45">
        <f t="shared" si="1"/>
        <v>22099.072090625566</v>
      </c>
      <c r="J45" t="s">
        <v>584</v>
      </c>
    </row>
    <row r="46" spans="1:10" x14ac:dyDescent="0.35">
      <c r="A46" t="s">
        <v>132</v>
      </c>
      <c r="B46">
        <v>2217.79689664954</v>
      </c>
      <c r="C46" s="3">
        <v>386.92656399999993</v>
      </c>
      <c r="D46">
        <v>5644.69</v>
      </c>
      <c r="E46" s="11">
        <v>38066678.099999987</v>
      </c>
      <c r="F46">
        <v>3.2686579999999998</v>
      </c>
      <c r="G46">
        <v>0.37313447488584472</v>
      </c>
      <c r="H46" t="s">
        <v>133</v>
      </c>
      <c r="I46">
        <f t="shared" si="1"/>
        <v>22177.968966495398</v>
      </c>
      <c r="J46" t="s">
        <v>584</v>
      </c>
    </row>
    <row r="47" spans="1:10" x14ac:dyDescent="0.35">
      <c r="A47" t="s">
        <v>378</v>
      </c>
      <c r="B47">
        <v>2296.0092980207778</v>
      </c>
      <c r="C47" s="3">
        <v>85.893878999999984</v>
      </c>
      <c r="D47">
        <v>1308.56</v>
      </c>
      <c r="E47" s="11">
        <v>6853761.79</v>
      </c>
      <c r="F47">
        <v>1.6343289999999999</v>
      </c>
      <c r="G47">
        <v>0.18656723744292239</v>
      </c>
      <c r="H47" t="s">
        <v>379</v>
      </c>
      <c r="I47">
        <f t="shared" si="1"/>
        <v>22960.092980207777</v>
      </c>
      <c r="J47" t="s">
        <v>585</v>
      </c>
    </row>
    <row r="48" spans="1:10" x14ac:dyDescent="0.35">
      <c r="A48" t="s">
        <v>354</v>
      </c>
      <c r="B48">
        <v>2307.2642070000002</v>
      </c>
      <c r="C48" s="3">
        <v>16.926390000000001</v>
      </c>
      <c r="D48">
        <v>266.77999999999997</v>
      </c>
      <c r="E48" s="11">
        <v>1158899.83</v>
      </c>
      <c r="F48">
        <v>1.1000000000000001</v>
      </c>
      <c r="G48">
        <v>0.12557077625570781</v>
      </c>
      <c r="H48" t="s">
        <v>355</v>
      </c>
      <c r="I48">
        <f t="shared" si="1"/>
        <v>23072.642070000002</v>
      </c>
      <c r="J48" t="s">
        <v>585</v>
      </c>
    </row>
    <row r="49" spans="1:10" x14ac:dyDescent="0.35">
      <c r="A49" t="s">
        <v>498</v>
      </c>
      <c r="B49">
        <v>2367.667481731035</v>
      </c>
      <c r="C49" s="3">
        <v>44.287308000000003</v>
      </c>
      <c r="D49">
        <v>674.7</v>
      </c>
      <c r="E49" s="11">
        <v>3533833.45</v>
      </c>
      <c r="F49">
        <v>1.6343289999999999</v>
      </c>
      <c r="G49">
        <v>0.18656723744292239</v>
      </c>
      <c r="H49" t="s">
        <v>499</v>
      </c>
      <c r="I49">
        <f t="shared" si="1"/>
        <v>23676.674817310348</v>
      </c>
      <c r="J49" t="s">
        <v>584</v>
      </c>
    </row>
    <row r="50" spans="1:10" x14ac:dyDescent="0.35">
      <c r="A50" t="s">
        <v>30</v>
      </c>
      <c r="B50">
        <v>2378.4056814142082</v>
      </c>
      <c r="C50" s="3">
        <v>22.244083</v>
      </c>
      <c r="D50">
        <v>338.88</v>
      </c>
      <c r="E50" s="11">
        <v>1774930.31</v>
      </c>
      <c r="F50">
        <v>1.6343289999999999</v>
      </c>
      <c r="G50">
        <v>0.18656723744292239</v>
      </c>
      <c r="H50" t="s">
        <v>31</v>
      </c>
      <c r="I50">
        <f t="shared" si="1"/>
        <v>23784.056814142081</v>
      </c>
      <c r="J50" t="s">
        <v>584</v>
      </c>
    </row>
    <row r="51" spans="1:10" x14ac:dyDescent="0.35">
      <c r="A51" t="s">
        <v>124</v>
      </c>
      <c r="B51">
        <v>2461.1151791346779</v>
      </c>
      <c r="C51" s="3">
        <v>149.614566</v>
      </c>
      <c r="D51">
        <v>2279.3200000000002</v>
      </c>
      <c r="E51" s="11">
        <v>11938249.960000001</v>
      </c>
      <c r="F51">
        <v>1.6343289999999999</v>
      </c>
      <c r="G51">
        <v>0.18656723744292239</v>
      </c>
      <c r="H51" t="s">
        <v>125</v>
      </c>
      <c r="I51">
        <f t="shared" si="1"/>
        <v>24611.15179134678</v>
      </c>
      <c r="J51" t="s">
        <v>584</v>
      </c>
    </row>
    <row r="52" spans="1:10" x14ac:dyDescent="0.35">
      <c r="A52" t="s">
        <v>524</v>
      </c>
      <c r="B52">
        <v>2500.8917809432151</v>
      </c>
      <c r="C52" s="3">
        <v>66.395994000000002</v>
      </c>
      <c r="D52">
        <v>968.61999999999989</v>
      </c>
      <c r="E52" s="11">
        <v>6532182.5899999999</v>
      </c>
      <c r="F52">
        <v>3.2686579999999998</v>
      </c>
      <c r="G52">
        <v>0.37313447488584472</v>
      </c>
      <c r="H52" t="s">
        <v>525</v>
      </c>
      <c r="I52">
        <f t="shared" si="1"/>
        <v>25008.917809432151</v>
      </c>
      <c r="J52" t="s">
        <v>584</v>
      </c>
    </row>
    <row r="53" spans="1:10" x14ac:dyDescent="0.35">
      <c r="A53" t="s">
        <v>225</v>
      </c>
      <c r="B53">
        <v>2553.7260602669348</v>
      </c>
      <c r="C53" s="3">
        <v>47.767539999999997</v>
      </c>
      <c r="D53">
        <v>727.71999999999991</v>
      </c>
      <c r="E53" s="11">
        <v>3811532.93</v>
      </c>
      <c r="F53">
        <v>1.6343289999999999</v>
      </c>
      <c r="G53">
        <v>0.18656723744292239</v>
      </c>
      <c r="H53" t="s">
        <v>226</v>
      </c>
      <c r="I53">
        <f t="shared" si="1"/>
        <v>25537.260602669347</v>
      </c>
      <c r="J53" t="s">
        <v>584</v>
      </c>
    </row>
    <row r="54" spans="1:10" x14ac:dyDescent="0.35">
      <c r="A54" t="s">
        <v>458</v>
      </c>
      <c r="B54">
        <v>2607.0754937102629</v>
      </c>
      <c r="C54" s="3">
        <v>91.435206000000008</v>
      </c>
      <c r="D54">
        <v>1392.98</v>
      </c>
      <c r="E54" s="11">
        <v>7295923.0899999989</v>
      </c>
      <c r="F54">
        <v>1.6343289999999999</v>
      </c>
      <c r="G54">
        <v>0.18656723744292239</v>
      </c>
      <c r="H54" t="s">
        <v>459</v>
      </c>
      <c r="I54">
        <f t="shared" si="1"/>
        <v>26070.754937102629</v>
      </c>
      <c r="J54" t="s">
        <v>584</v>
      </c>
    </row>
    <row r="55" spans="1:10" x14ac:dyDescent="0.35">
      <c r="A55" t="s">
        <v>557</v>
      </c>
      <c r="B55">
        <v>2631.0417791688319</v>
      </c>
      <c r="C55" s="3">
        <v>67.555829000000017</v>
      </c>
      <c r="D55">
        <v>1064.76</v>
      </c>
      <c r="E55" s="11">
        <v>4625347.42</v>
      </c>
      <c r="F55">
        <v>1.1000000000000001</v>
      </c>
      <c r="G55">
        <v>0.12557077625570781</v>
      </c>
      <c r="H55" t="s">
        <v>558</v>
      </c>
      <c r="I55">
        <f t="shared" si="1"/>
        <v>26310.41779168832</v>
      </c>
      <c r="J55" t="s">
        <v>585</v>
      </c>
    </row>
    <row r="56" spans="1:10" x14ac:dyDescent="0.35">
      <c r="A56" t="s">
        <v>374</v>
      </c>
      <c r="B56">
        <v>2645.8987008771692</v>
      </c>
      <c r="C56" s="3">
        <v>105.16972199999999</v>
      </c>
      <c r="D56">
        <v>1602.22</v>
      </c>
      <c r="E56" s="11">
        <v>8391846.1899999995</v>
      </c>
      <c r="F56">
        <v>1.6343289999999999</v>
      </c>
      <c r="G56">
        <v>0.18656723744292239</v>
      </c>
      <c r="H56" t="s">
        <v>375</v>
      </c>
      <c r="I56">
        <f t="shared" si="1"/>
        <v>26458.987008771692</v>
      </c>
      <c r="J56" t="s">
        <v>585</v>
      </c>
    </row>
    <row r="57" spans="1:10" x14ac:dyDescent="0.35">
      <c r="A57" t="s">
        <v>143</v>
      </c>
      <c r="B57">
        <v>2648.5044265164552</v>
      </c>
      <c r="C57" s="3">
        <v>117.658388</v>
      </c>
      <c r="D57">
        <v>1792.48</v>
      </c>
      <c r="E57" s="11">
        <v>9388358.9300000016</v>
      </c>
      <c r="F57">
        <v>1.6343289999999999</v>
      </c>
      <c r="G57">
        <v>0.18656723744292239</v>
      </c>
      <c r="H57" t="s">
        <v>144</v>
      </c>
      <c r="I57">
        <f t="shared" si="1"/>
        <v>26485.04426516455</v>
      </c>
      <c r="J57" t="s">
        <v>584</v>
      </c>
    </row>
    <row r="58" spans="1:10" x14ac:dyDescent="0.35">
      <c r="A58" t="s">
        <v>410</v>
      </c>
      <c r="B58">
        <v>2649.0908690418792</v>
      </c>
      <c r="C58" s="3">
        <v>291.369305</v>
      </c>
      <c r="D58">
        <v>4250.6500000000005</v>
      </c>
      <c r="E58" s="11">
        <v>28665546.780000001</v>
      </c>
      <c r="F58">
        <v>3.2686579999999998</v>
      </c>
      <c r="G58">
        <v>0.37313447488584472</v>
      </c>
      <c r="H58" t="s">
        <v>411</v>
      </c>
      <c r="I58">
        <f t="shared" si="1"/>
        <v>26490.908690418793</v>
      </c>
      <c r="J58" t="s">
        <v>585</v>
      </c>
    </row>
    <row r="59" spans="1:10" x14ac:dyDescent="0.35">
      <c r="A59" t="s">
        <v>126</v>
      </c>
      <c r="B59">
        <v>2689.3993413688431</v>
      </c>
      <c r="C59" s="3">
        <v>251.52657300000001</v>
      </c>
      <c r="D59">
        <v>3831.91</v>
      </c>
      <c r="E59" s="11">
        <v>20070152.219999999</v>
      </c>
      <c r="F59">
        <v>1.6343289999999999</v>
      </c>
      <c r="G59">
        <v>0.18656723744292239</v>
      </c>
      <c r="H59" t="s">
        <v>127</v>
      </c>
      <c r="I59">
        <f t="shared" si="1"/>
        <v>26893.993413688433</v>
      </c>
      <c r="J59" t="s">
        <v>584</v>
      </c>
    </row>
    <row r="60" spans="1:10" x14ac:dyDescent="0.35">
      <c r="A60" t="s">
        <v>520</v>
      </c>
      <c r="B60">
        <v>2692.2698766282679</v>
      </c>
      <c r="C60" s="3">
        <v>56.653886</v>
      </c>
      <c r="D60">
        <v>863.1</v>
      </c>
      <c r="E60" s="11">
        <v>4520604.18</v>
      </c>
      <c r="F60">
        <v>1.6343289999999999</v>
      </c>
      <c r="G60">
        <v>0.18656723744292239</v>
      </c>
      <c r="H60" t="s">
        <v>521</v>
      </c>
      <c r="I60">
        <f t="shared" si="1"/>
        <v>26922.69876628268</v>
      </c>
      <c r="J60" t="s">
        <v>584</v>
      </c>
    </row>
    <row r="61" spans="1:10" x14ac:dyDescent="0.35">
      <c r="A61" t="s">
        <v>217</v>
      </c>
      <c r="B61">
        <v>2702.3140392173182</v>
      </c>
      <c r="C61" s="3">
        <v>113.730492</v>
      </c>
      <c r="D61">
        <v>1732.64</v>
      </c>
      <c r="E61" s="11">
        <v>9074938.7699999996</v>
      </c>
      <c r="F61">
        <v>1.6343289999999999</v>
      </c>
      <c r="G61">
        <v>0.18656723744292239</v>
      </c>
      <c r="H61" t="s">
        <v>218</v>
      </c>
      <c r="I61">
        <f t="shared" si="1"/>
        <v>27023.140392173183</v>
      </c>
      <c r="J61" t="s">
        <v>584</v>
      </c>
    </row>
    <row r="62" spans="1:10" x14ac:dyDescent="0.35">
      <c r="A62" t="s">
        <v>128</v>
      </c>
      <c r="B62">
        <v>2710.8125731599939</v>
      </c>
      <c r="C62" s="3">
        <v>253.52924999999999</v>
      </c>
      <c r="D62">
        <v>3862.42</v>
      </c>
      <c r="E62" s="11">
        <v>20229952.52</v>
      </c>
      <c r="F62">
        <v>1.6343289999999999</v>
      </c>
      <c r="G62">
        <v>0.18656723744292239</v>
      </c>
      <c r="H62" t="s">
        <v>129</v>
      </c>
      <c r="I62">
        <f t="shared" si="1"/>
        <v>27108.125731599939</v>
      </c>
      <c r="J62" t="s">
        <v>584</v>
      </c>
    </row>
    <row r="63" spans="1:10" x14ac:dyDescent="0.35">
      <c r="A63" t="s">
        <v>256</v>
      </c>
      <c r="B63">
        <v>2756.3606969435159</v>
      </c>
      <c r="C63" s="3">
        <v>167.264962</v>
      </c>
      <c r="D63">
        <v>2440.15</v>
      </c>
      <c r="E63" s="11">
        <v>16455891.220000001</v>
      </c>
      <c r="F63">
        <v>3.2686579999999998</v>
      </c>
      <c r="G63">
        <v>0.37313447488584472</v>
      </c>
      <c r="H63" t="s">
        <v>257</v>
      </c>
      <c r="I63">
        <f t="shared" si="1"/>
        <v>27563.606969435161</v>
      </c>
      <c r="J63" t="s">
        <v>584</v>
      </c>
    </row>
    <row r="64" spans="1:10" x14ac:dyDescent="0.35">
      <c r="A64" t="s">
        <v>468</v>
      </c>
      <c r="B64">
        <v>2783.3308240206889</v>
      </c>
      <c r="C64" s="3">
        <v>71.585671000000005</v>
      </c>
      <c r="D64">
        <v>1090.58</v>
      </c>
      <c r="E64" s="11">
        <v>5712061.7699999996</v>
      </c>
      <c r="F64">
        <v>1.6343289999999999</v>
      </c>
      <c r="G64">
        <v>0.18656723744292239</v>
      </c>
      <c r="H64" t="s">
        <v>469</v>
      </c>
      <c r="I64">
        <f t="shared" si="1"/>
        <v>27833.30824020689</v>
      </c>
      <c r="J64" t="s">
        <v>584</v>
      </c>
    </row>
    <row r="65" spans="1:10" x14ac:dyDescent="0.35">
      <c r="A65" t="s">
        <v>571</v>
      </c>
      <c r="B65">
        <v>2793.063724363637</v>
      </c>
      <c r="C65" s="3">
        <v>46.103127999999998</v>
      </c>
      <c r="D65">
        <v>726.63999999999987</v>
      </c>
      <c r="E65" s="11">
        <v>3156544.62</v>
      </c>
      <c r="F65">
        <v>1.1000000000000001</v>
      </c>
      <c r="G65">
        <v>0.12557077625570781</v>
      </c>
      <c r="H65" t="s">
        <v>572</v>
      </c>
      <c r="I65">
        <f t="shared" si="1"/>
        <v>27930.637243636371</v>
      </c>
      <c r="J65" t="s">
        <v>585</v>
      </c>
    </row>
    <row r="66" spans="1:10" x14ac:dyDescent="0.35">
      <c r="A66" t="s">
        <v>92</v>
      </c>
      <c r="B66">
        <v>2837.5577728897251</v>
      </c>
      <c r="C66" s="3">
        <v>287.93379800000002</v>
      </c>
      <c r="D66">
        <v>4447.3099999999986</v>
      </c>
      <c r="E66" s="11">
        <v>23293393.850000001</v>
      </c>
      <c r="F66">
        <v>1.6343289999999999</v>
      </c>
      <c r="G66">
        <v>0.18656723744292239</v>
      </c>
      <c r="H66" t="s">
        <v>93</v>
      </c>
      <c r="I66">
        <f t="shared" ref="I66:I129" si="2">B66*10</f>
        <v>28375.577728897253</v>
      </c>
      <c r="J66" t="s">
        <v>584</v>
      </c>
    </row>
    <row r="67" spans="1:10" x14ac:dyDescent="0.35">
      <c r="A67" t="s">
        <v>229</v>
      </c>
      <c r="B67">
        <v>2876.1527605518841</v>
      </c>
      <c r="C67" s="3">
        <v>13.449636</v>
      </c>
      <c r="D67">
        <v>204.9</v>
      </c>
      <c r="E67" s="11">
        <v>1073191.75</v>
      </c>
      <c r="F67">
        <v>1.6343289999999999</v>
      </c>
      <c r="G67">
        <v>0.18656723744292239</v>
      </c>
      <c r="H67" t="s">
        <v>230</v>
      </c>
      <c r="I67">
        <f t="shared" si="2"/>
        <v>28761.527605518841</v>
      </c>
      <c r="J67" t="s">
        <v>584</v>
      </c>
    </row>
    <row r="68" spans="1:10" x14ac:dyDescent="0.35">
      <c r="A68" t="s">
        <v>384</v>
      </c>
      <c r="B68">
        <v>2908.358932880712</v>
      </c>
      <c r="C68" s="3">
        <v>170.00300300000001</v>
      </c>
      <c r="D68">
        <v>2589.9299999999998</v>
      </c>
      <c r="E68" s="11">
        <v>13565112.289999999</v>
      </c>
      <c r="F68">
        <v>1.6343289999999999</v>
      </c>
      <c r="G68">
        <v>0.18656723744292239</v>
      </c>
      <c r="H68" t="s">
        <v>385</v>
      </c>
      <c r="I68">
        <f t="shared" si="2"/>
        <v>29083.58932880712</v>
      </c>
      <c r="J68" t="s">
        <v>585</v>
      </c>
    </row>
    <row r="69" spans="1:10" x14ac:dyDescent="0.35">
      <c r="A69" t="s">
        <v>223</v>
      </c>
      <c r="B69">
        <v>2913.1788666786192</v>
      </c>
      <c r="C69" s="3">
        <v>122.605019</v>
      </c>
      <c r="D69">
        <v>1867.84</v>
      </c>
      <c r="E69" s="11">
        <v>9783067.1999999993</v>
      </c>
      <c r="F69">
        <v>1.6343289999999999</v>
      </c>
      <c r="G69">
        <v>0.18656723744292239</v>
      </c>
      <c r="H69" t="s">
        <v>224</v>
      </c>
      <c r="I69">
        <f t="shared" si="2"/>
        <v>29131.788666786193</v>
      </c>
      <c r="J69" t="s">
        <v>584</v>
      </c>
    </row>
    <row r="70" spans="1:10" x14ac:dyDescent="0.35">
      <c r="A70" t="s">
        <v>478</v>
      </c>
      <c r="B70">
        <v>2921.2976604786331</v>
      </c>
      <c r="C70" s="3">
        <v>160.49260200000001</v>
      </c>
      <c r="D70">
        <v>2493.670000000001</v>
      </c>
      <c r="E70" s="11">
        <v>11705199.529999999</v>
      </c>
      <c r="F70">
        <v>1.3</v>
      </c>
      <c r="G70">
        <v>0.14840182648401831</v>
      </c>
      <c r="H70" t="s">
        <v>479</v>
      </c>
      <c r="I70">
        <f t="shared" si="2"/>
        <v>29212.97660478633</v>
      </c>
      <c r="J70" t="s">
        <v>584</v>
      </c>
    </row>
    <row r="71" spans="1:10" x14ac:dyDescent="0.35">
      <c r="A71" t="s">
        <v>532</v>
      </c>
      <c r="B71">
        <v>2932.0194665333611</v>
      </c>
      <c r="C71" s="3">
        <v>34.277208000000002</v>
      </c>
      <c r="D71">
        <v>522.19999999999993</v>
      </c>
      <c r="E71" s="11">
        <v>2735093.86</v>
      </c>
      <c r="F71">
        <v>1.6343289999999999</v>
      </c>
      <c r="G71">
        <v>0.18656723744292239</v>
      </c>
      <c r="H71" t="s">
        <v>533</v>
      </c>
      <c r="I71">
        <f t="shared" si="2"/>
        <v>29320.194665333613</v>
      </c>
      <c r="J71" t="s">
        <v>584</v>
      </c>
    </row>
    <row r="72" spans="1:10" x14ac:dyDescent="0.35">
      <c r="A72" t="s">
        <v>94</v>
      </c>
      <c r="B72">
        <v>2957.6467543211061</v>
      </c>
      <c r="C72" s="3">
        <v>48.407532000000003</v>
      </c>
      <c r="D72">
        <v>737.47</v>
      </c>
      <c r="E72" s="11">
        <v>3862599.89</v>
      </c>
      <c r="F72">
        <v>1.6343289999999999</v>
      </c>
      <c r="G72">
        <v>0.18656723744292239</v>
      </c>
      <c r="H72" t="s">
        <v>95</v>
      </c>
      <c r="I72">
        <f t="shared" si="2"/>
        <v>29576.46754321106</v>
      </c>
      <c r="J72" t="s">
        <v>584</v>
      </c>
    </row>
    <row r="73" spans="1:10" x14ac:dyDescent="0.35">
      <c r="A73" t="s">
        <v>464</v>
      </c>
      <c r="B73">
        <v>2963.6234238026741</v>
      </c>
      <c r="C73" s="3">
        <v>18.068238999999998</v>
      </c>
      <c r="D73">
        <v>292.39</v>
      </c>
      <c r="E73" s="11">
        <v>1105830.07</v>
      </c>
      <c r="F73">
        <v>0.81716449999999996</v>
      </c>
      <c r="G73">
        <v>9.3283618721461181E-2</v>
      </c>
      <c r="H73" t="s">
        <v>465</v>
      </c>
      <c r="I73">
        <f t="shared" si="2"/>
        <v>29636.23423802674</v>
      </c>
      <c r="J73" t="s">
        <v>584</v>
      </c>
    </row>
    <row r="74" spans="1:10" x14ac:dyDescent="0.35">
      <c r="A74" t="s">
        <v>480</v>
      </c>
      <c r="B74">
        <v>2971.0272096410258</v>
      </c>
      <c r="C74" s="3">
        <v>163.224684</v>
      </c>
      <c r="D74">
        <v>2536.12</v>
      </c>
      <c r="E74" s="11">
        <v>11904458.34</v>
      </c>
      <c r="F74">
        <v>1.3</v>
      </c>
      <c r="G74">
        <v>0.14840182648401831</v>
      </c>
      <c r="H74" t="s">
        <v>481</v>
      </c>
      <c r="I74">
        <f t="shared" si="2"/>
        <v>29710.272096410259</v>
      </c>
      <c r="J74" t="s">
        <v>584</v>
      </c>
    </row>
    <row r="75" spans="1:10" x14ac:dyDescent="0.35">
      <c r="A75" t="s">
        <v>390</v>
      </c>
      <c r="B75">
        <v>2994.940676571242</v>
      </c>
      <c r="C75" s="3">
        <v>170.38385</v>
      </c>
      <c r="D75">
        <v>2485.65</v>
      </c>
      <c r="E75" s="11">
        <v>16762734.25</v>
      </c>
      <c r="F75">
        <v>3.2686579999999998</v>
      </c>
      <c r="G75">
        <v>0.37313447488584472</v>
      </c>
      <c r="H75" t="s">
        <v>391</v>
      </c>
      <c r="I75">
        <f t="shared" si="2"/>
        <v>29949.406765712418</v>
      </c>
      <c r="J75" t="s">
        <v>585</v>
      </c>
    </row>
    <row r="76" spans="1:10" x14ac:dyDescent="0.35">
      <c r="A76" t="s">
        <v>522</v>
      </c>
      <c r="B76">
        <v>3008.611900796835</v>
      </c>
      <c r="C76" s="3">
        <v>161.79406499999999</v>
      </c>
      <c r="D76">
        <v>2464.87</v>
      </c>
      <c r="E76" s="11">
        <v>12910093.449999999</v>
      </c>
      <c r="F76">
        <v>1.6343289999999999</v>
      </c>
      <c r="G76">
        <v>0.18656723744292239</v>
      </c>
      <c r="H76" t="s">
        <v>523</v>
      </c>
      <c r="I76">
        <f t="shared" si="2"/>
        <v>30086.119007968351</v>
      </c>
      <c r="J76" t="s">
        <v>584</v>
      </c>
    </row>
    <row r="77" spans="1:10" x14ac:dyDescent="0.35">
      <c r="A77" t="s">
        <v>248</v>
      </c>
      <c r="B77">
        <v>3045.0161978402152</v>
      </c>
      <c r="C77" s="3">
        <v>28.478570000000001</v>
      </c>
      <c r="D77">
        <v>433.86</v>
      </c>
      <c r="E77" s="11">
        <v>2272401.04</v>
      </c>
      <c r="F77">
        <v>1.6343289999999999</v>
      </c>
      <c r="G77">
        <v>0.18656723744292239</v>
      </c>
      <c r="H77" t="s">
        <v>249</v>
      </c>
      <c r="I77">
        <f t="shared" si="2"/>
        <v>30450.161978402153</v>
      </c>
      <c r="J77" t="s">
        <v>584</v>
      </c>
    </row>
    <row r="78" spans="1:10" x14ac:dyDescent="0.35">
      <c r="A78" t="s">
        <v>141</v>
      </c>
      <c r="B78">
        <v>3071.3161677305538</v>
      </c>
      <c r="C78" s="3">
        <v>78.992487999999994</v>
      </c>
      <c r="D78">
        <v>1203.42</v>
      </c>
      <c r="E78" s="11">
        <v>6303076.6999999983</v>
      </c>
      <c r="F78">
        <v>1.6343289999999999</v>
      </c>
      <c r="G78">
        <v>0.18656723744292239</v>
      </c>
      <c r="H78" t="s">
        <v>142</v>
      </c>
      <c r="I78">
        <f t="shared" si="2"/>
        <v>30713.161677305539</v>
      </c>
      <c r="J78" t="s">
        <v>584</v>
      </c>
    </row>
    <row r="79" spans="1:10" x14ac:dyDescent="0.35">
      <c r="A79" t="s">
        <v>175</v>
      </c>
      <c r="B79">
        <v>3088.7664573667721</v>
      </c>
      <c r="C79" s="3">
        <v>164.282048</v>
      </c>
      <c r="D79">
        <v>2589.2800000000002</v>
      </c>
      <c r="E79" s="11">
        <v>11247905.25</v>
      </c>
      <c r="F79">
        <v>1.1000000000000001</v>
      </c>
      <c r="G79">
        <v>0.12557077625570781</v>
      </c>
      <c r="H79" t="s">
        <v>176</v>
      </c>
      <c r="I79">
        <f t="shared" si="2"/>
        <v>30887.66457366772</v>
      </c>
      <c r="J79" t="s">
        <v>584</v>
      </c>
    </row>
    <row r="80" spans="1:10" x14ac:dyDescent="0.35">
      <c r="A80" t="s">
        <v>122</v>
      </c>
      <c r="B80">
        <v>3114.334888752509</v>
      </c>
      <c r="C80" s="3">
        <v>174.76124899999999</v>
      </c>
      <c r="D80">
        <v>2662.42</v>
      </c>
      <c r="E80" s="11">
        <v>13944788.560000001</v>
      </c>
      <c r="F80">
        <v>1.6343289999999999</v>
      </c>
      <c r="G80">
        <v>0.18656723744292239</v>
      </c>
      <c r="H80" t="s">
        <v>123</v>
      </c>
      <c r="I80">
        <f t="shared" si="2"/>
        <v>31143.348887525091</v>
      </c>
      <c r="J80" t="s">
        <v>584</v>
      </c>
    </row>
    <row r="81" spans="1:10" x14ac:dyDescent="0.35">
      <c r="A81" t="s">
        <v>272</v>
      </c>
      <c r="B81">
        <v>3142.2114133865171</v>
      </c>
      <c r="C81" s="3">
        <v>51.428283999999998</v>
      </c>
      <c r="D81">
        <v>783.4899999999999</v>
      </c>
      <c r="E81" s="11">
        <v>4103635.92</v>
      </c>
      <c r="F81">
        <v>1.6343289999999999</v>
      </c>
      <c r="G81">
        <v>0.18656723744292239</v>
      </c>
      <c r="H81" t="s">
        <v>273</v>
      </c>
      <c r="I81">
        <f t="shared" si="2"/>
        <v>31422.114133865172</v>
      </c>
      <c r="J81" t="s">
        <v>584</v>
      </c>
    </row>
    <row r="82" spans="1:10" x14ac:dyDescent="0.35">
      <c r="A82" t="s">
        <v>504</v>
      </c>
      <c r="B82">
        <v>3151.8219307192908</v>
      </c>
      <c r="C82" s="3">
        <v>140.01799700000001</v>
      </c>
      <c r="D82">
        <v>2133.12</v>
      </c>
      <c r="E82" s="11">
        <v>11172507.5</v>
      </c>
      <c r="F82">
        <v>1.6343289999999999</v>
      </c>
      <c r="G82">
        <v>0.18656723744292239</v>
      </c>
      <c r="H82" t="s">
        <v>505</v>
      </c>
      <c r="I82">
        <f t="shared" si="2"/>
        <v>31518.219307192907</v>
      </c>
      <c r="J82" t="s">
        <v>585</v>
      </c>
    </row>
    <row r="83" spans="1:10" x14ac:dyDescent="0.35">
      <c r="A83" t="s">
        <v>454</v>
      </c>
      <c r="B83">
        <v>3155.991609620829</v>
      </c>
      <c r="C83" s="3">
        <v>73.79117500000001</v>
      </c>
      <c r="D83">
        <v>1124.18</v>
      </c>
      <c r="E83" s="11">
        <v>5888046.3599999994</v>
      </c>
      <c r="F83">
        <v>1.6343289999999999</v>
      </c>
      <c r="G83">
        <v>0.18656723744292239</v>
      </c>
      <c r="H83" t="s">
        <v>455</v>
      </c>
      <c r="I83">
        <f t="shared" si="2"/>
        <v>31559.91609620829</v>
      </c>
      <c r="J83" t="s">
        <v>584</v>
      </c>
    </row>
    <row r="84" spans="1:10" x14ac:dyDescent="0.35">
      <c r="A84" t="s">
        <v>270</v>
      </c>
      <c r="B84">
        <v>3220.136058214543</v>
      </c>
      <c r="C84" s="3">
        <v>52.703668999999998</v>
      </c>
      <c r="D84">
        <v>802.92000000000007</v>
      </c>
      <c r="E84" s="11">
        <v>4205403.22</v>
      </c>
      <c r="F84">
        <v>1.6343289999999999</v>
      </c>
      <c r="G84">
        <v>0.18656723744292239</v>
      </c>
      <c r="H84" t="s">
        <v>271</v>
      </c>
      <c r="I84">
        <f t="shared" si="2"/>
        <v>32201.360582145429</v>
      </c>
      <c r="J84" t="s">
        <v>584</v>
      </c>
    </row>
    <row r="85" spans="1:10" x14ac:dyDescent="0.35">
      <c r="A85" t="s">
        <v>422</v>
      </c>
      <c r="B85">
        <v>3225.4762317746299</v>
      </c>
      <c r="C85" s="3">
        <v>196.081121</v>
      </c>
      <c r="D85">
        <v>2987.22</v>
      </c>
      <c r="E85" s="11">
        <v>15645972.939999999</v>
      </c>
      <c r="F85">
        <v>1.6343289999999999</v>
      </c>
      <c r="G85">
        <v>0.18656723744292239</v>
      </c>
      <c r="H85" t="s">
        <v>423</v>
      </c>
      <c r="I85">
        <f t="shared" si="2"/>
        <v>32254.762317746299</v>
      </c>
      <c r="J85" t="s">
        <v>585</v>
      </c>
    </row>
    <row r="86" spans="1:10" x14ac:dyDescent="0.35">
      <c r="A86" t="s">
        <v>494</v>
      </c>
      <c r="B86">
        <v>3245.864160242425</v>
      </c>
      <c r="C86" s="3">
        <v>53.57718400000001</v>
      </c>
      <c r="D86">
        <v>844.43999999999994</v>
      </c>
      <c r="E86" s="11">
        <v>3668271.14</v>
      </c>
      <c r="F86">
        <v>1.1000000000000001</v>
      </c>
      <c r="G86">
        <v>0.12557077625570781</v>
      </c>
      <c r="H86" t="s">
        <v>495</v>
      </c>
      <c r="I86">
        <f t="shared" si="2"/>
        <v>32458.64160242425</v>
      </c>
      <c r="J86" t="s">
        <v>584</v>
      </c>
    </row>
    <row r="87" spans="1:10" x14ac:dyDescent="0.35">
      <c r="A87" t="s">
        <v>500</v>
      </c>
      <c r="B87">
        <v>3266.3982831418211</v>
      </c>
      <c r="C87" s="3">
        <v>206.20609200000001</v>
      </c>
      <c r="D87">
        <v>3141.47</v>
      </c>
      <c r="E87" s="11">
        <v>16453878.41</v>
      </c>
      <c r="F87">
        <v>1.6343289999999999</v>
      </c>
      <c r="G87">
        <v>0.18656723744292239</v>
      </c>
      <c r="H87" t="s">
        <v>501</v>
      </c>
      <c r="I87">
        <f t="shared" si="2"/>
        <v>32663.982831418212</v>
      </c>
      <c r="J87" t="s">
        <v>584</v>
      </c>
    </row>
    <row r="88" spans="1:10" x14ac:dyDescent="0.35">
      <c r="A88" t="s">
        <v>155</v>
      </c>
      <c r="B88">
        <v>3312.358229428015</v>
      </c>
      <c r="C88" s="3">
        <v>325.27836300000013</v>
      </c>
      <c r="D88">
        <v>4955.49</v>
      </c>
      <c r="E88" s="11">
        <v>25955056.02</v>
      </c>
      <c r="F88">
        <v>1.6343289999999999</v>
      </c>
      <c r="G88">
        <v>0.18656723744292239</v>
      </c>
      <c r="H88" t="s">
        <v>156</v>
      </c>
      <c r="I88">
        <f t="shared" si="2"/>
        <v>33123.582294280146</v>
      </c>
      <c r="J88" t="s">
        <v>584</v>
      </c>
    </row>
    <row r="89" spans="1:10" x14ac:dyDescent="0.35">
      <c r="A89" t="s">
        <v>110</v>
      </c>
      <c r="B89">
        <v>3313.4544396070628</v>
      </c>
      <c r="C89" s="3">
        <v>325.38601299999999</v>
      </c>
      <c r="D89">
        <v>4957.13</v>
      </c>
      <c r="E89" s="11">
        <v>25963645.73</v>
      </c>
      <c r="F89">
        <v>1.6343289999999999</v>
      </c>
      <c r="G89">
        <v>0.18656723744292239</v>
      </c>
      <c r="H89" t="s">
        <v>111</v>
      </c>
      <c r="I89">
        <f t="shared" si="2"/>
        <v>33134.544396070625</v>
      </c>
      <c r="J89" t="s">
        <v>584</v>
      </c>
    </row>
    <row r="90" spans="1:10" x14ac:dyDescent="0.35">
      <c r="A90" t="s">
        <v>440</v>
      </c>
      <c r="B90">
        <v>3333.221012023896</v>
      </c>
      <c r="C90" s="3">
        <v>155.87005400000001</v>
      </c>
      <c r="D90">
        <v>2374.62</v>
      </c>
      <c r="E90" s="11">
        <v>12437396.720000001</v>
      </c>
      <c r="F90">
        <v>1.6343289999999999</v>
      </c>
      <c r="G90">
        <v>0.18656723744292239</v>
      </c>
      <c r="H90" t="s">
        <v>441</v>
      </c>
      <c r="I90">
        <f t="shared" si="2"/>
        <v>33332.21012023896</v>
      </c>
      <c r="J90" t="s">
        <v>584</v>
      </c>
    </row>
    <row r="91" spans="1:10" x14ac:dyDescent="0.35">
      <c r="A91" t="s">
        <v>73</v>
      </c>
      <c r="B91">
        <v>3334.8478153934811</v>
      </c>
      <c r="C91" s="3">
        <v>296.29764800000021</v>
      </c>
      <c r="D91">
        <v>4513.9799999999996</v>
      </c>
      <c r="E91" s="11">
        <v>23642587.080000009</v>
      </c>
      <c r="F91">
        <v>1.6343289999999999</v>
      </c>
      <c r="G91">
        <v>0.18656723744292239</v>
      </c>
      <c r="H91" t="s">
        <v>74</v>
      </c>
      <c r="I91">
        <f t="shared" si="2"/>
        <v>33348.478153934811</v>
      </c>
      <c r="J91" t="s">
        <v>584</v>
      </c>
    </row>
    <row r="92" spans="1:10" x14ac:dyDescent="0.35">
      <c r="A92" t="s">
        <v>51</v>
      </c>
      <c r="B92">
        <v>3348.586700229881</v>
      </c>
      <c r="C92" s="3">
        <v>46.976579000000001</v>
      </c>
      <c r="D92">
        <v>715.67</v>
      </c>
      <c r="E92" s="11">
        <v>3748419.42</v>
      </c>
      <c r="F92">
        <v>1.6343289999999999</v>
      </c>
      <c r="G92">
        <v>0.18656723744292239</v>
      </c>
      <c r="H92" t="s">
        <v>52</v>
      </c>
      <c r="I92">
        <f t="shared" si="2"/>
        <v>33485.867002298808</v>
      </c>
      <c r="J92" t="s">
        <v>584</v>
      </c>
    </row>
    <row r="93" spans="1:10" x14ac:dyDescent="0.35">
      <c r="A93" t="s">
        <v>102</v>
      </c>
      <c r="B93">
        <v>3360.8549135455601</v>
      </c>
      <c r="C93" s="3">
        <v>117.871717</v>
      </c>
      <c r="D93">
        <v>1795.73</v>
      </c>
      <c r="E93" s="11">
        <v>9405381.25</v>
      </c>
      <c r="F93">
        <v>1.6343289999999999</v>
      </c>
      <c r="G93">
        <v>0.18656723744292239</v>
      </c>
      <c r="H93" t="s">
        <v>103</v>
      </c>
      <c r="I93">
        <f t="shared" si="2"/>
        <v>33608.5491354556</v>
      </c>
      <c r="J93" t="s">
        <v>584</v>
      </c>
    </row>
    <row r="94" spans="1:10" x14ac:dyDescent="0.35">
      <c r="A94" t="s">
        <v>106</v>
      </c>
      <c r="B94">
        <v>3363.681001022439</v>
      </c>
      <c r="C94" s="3">
        <v>39.323611999999997</v>
      </c>
      <c r="D94">
        <v>599.08000000000004</v>
      </c>
      <c r="E94" s="11">
        <v>3137763.36</v>
      </c>
      <c r="F94">
        <v>1.6343289999999999</v>
      </c>
      <c r="G94">
        <v>0.18656723744292239</v>
      </c>
      <c r="H94" t="s">
        <v>107</v>
      </c>
      <c r="I94">
        <f t="shared" si="2"/>
        <v>33636.810010224392</v>
      </c>
      <c r="J94" t="s">
        <v>584</v>
      </c>
    </row>
    <row r="95" spans="1:10" x14ac:dyDescent="0.35">
      <c r="A95" t="s">
        <v>316</v>
      </c>
      <c r="B95">
        <v>3368.2526994917748</v>
      </c>
      <c r="C95" s="3">
        <v>204.76069699999999</v>
      </c>
      <c r="D95">
        <v>3119.45</v>
      </c>
      <c r="E95" s="11">
        <v>16338545.630000001</v>
      </c>
      <c r="F95">
        <v>1.6343289999999999</v>
      </c>
      <c r="G95">
        <v>0.18656723744292239</v>
      </c>
      <c r="H95" t="s">
        <v>317</v>
      </c>
      <c r="I95">
        <f t="shared" si="2"/>
        <v>33682.526994917745</v>
      </c>
      <c r="J95" t="s">
        <v>584</v>
      </c>
    </row>
    <row r="96" spans="1:10" x14ac:dyDescent="0.35">
      <c r="A96" t="s">
        <v>406</v>
      </c>
      <c r="B96">
        <v>3383.1641645715158</v>
      </c>
      <c r="C96" s="3">
        <v>79.102764000000008</v>
      </c>
      <c r="D96">
        <v>1205.0999999999999</v>
      </c>
      <c r="E96" s="11">
        <v>6311875.9199999999</v>
      </c>
      <c r="F96">
        <v>1.6343289999999999</v>
      </c>
      <c r="G96">
        <v>0.18656723744292239</v>
      </c>
      <c r="H96" t="s">
        <v>407</v>
      </c>
      <c r="I96">
        <f t="shared" si="2"/>
        <v>33831.641645715157</v>
      </c>
      <c r="J96" t="s">
        <v>585</v>
      </c>
    </row>
    <row r="97" spans="1:10" x14ac:dyDescent="0.35">
      <c r="A97" t="s">
        <v>569</v>
      </c>
      <c r="B97">
        <v>3406.3815242424248</v>
      </c>
      <c r="C97" s="3">
        <v>56.226732000000013</v>
      </c>
      <c r="D97">
        <v>886.2</v>
      </c>
      <c r="E97" s="11">
        <v>3849677.75</v>
      </c>
      <c r="F97">
        <v>1.1000000000000001</v>
      </c>
      <c r="G97">
        <v>0.12557077625570781</v>
      </c>
      <c r="H97" t="s">
        <v>570</v>
      </c>
      <c r="I97">
        <f t="shared" si="2"/>
        <v>34063.815242424251</v>
      </c>
      <c r="J97" t="s">
        <v>585</v>
      </c>
    </row>
    <row r="98" spans="1:10" x14ac:dyDescent="0.35">
      <c r="A98" t="s">
        <v>163</v>
      </c>
      <c r="B98">
        <v>3416.612003231035</v>
      </c>
      <c r="C98" s="3">
        <v>55.919373000000007</v>
      </c>
      <c r="D98">
        <v>851.91</v>
      </c>
      <c r="E98" s="11">
        <v>4461995.040000001</v>
      </c>
      <c r="F98">
        <v>1.6343289999999999</v>
      </c>
      <c r="G98">
        <v>0.18656723744292239</v>
      </c>
      <c r="H98" t="s">
        <v>164</v>
      </c>
      <c r="I98">
        <f t="shared" si="2"/>
        <v>34166.120032310348</v>
      </c>
      <c r="J98" t="s">
        <v>584</v>
      </c>
    </row>
    <row r="99" spans="1:10" x14ac:dyDescent="0.35">
      <c r="A99" t="s">
        <v>424</v>
      </c>
      <c r="B99">
        <v>3453.5252293618828</v>
      </c>
      <c r="C99" s="3">
        <v>218.01932199999999</v>
      </c>
      <c r="D99">
        <v>3321.44</v>
      </c>
      <c r="E99" s="11">
        <v>17396495.859999999</v>
      </c>
      <c r="F99">
        <v>1.6343289999999999</v>
      </c>
      <c r="G99">
        <v>0.18656723744292239</v>
      </c>
      <c r="H99" t="s">
        <v>425</v>
      </c>
      <c r="I99">
        <f t="shared" si="2"/>
        <v>34535.252293618825</v>
      </c>
      <c r="J99" t="s">
        <v>585</v>
      </c>
    </row>
    <row r="100" spans="1:10" x14ac:dyDescent="0.35">
      <c r="A100" t="s">
        <v>169</v>
      </c>
      <c r="B100">
        <v>3497.9568320874018</v>
      </c>
      <c r="C100" s="3">
        <v>149.28127000000001</v>
      </c>
      <c r="D100">
        <v>2415.75</v>
      </c>
      <c r="E100" s="11">
        <v>9136458</v>
      </c>
      <c r="F100">
        <v>0.81716449999999996</v>
      </c>
      <c r="G100">
        <v>9.3283618721461181E-2</v>
      </c>
      <c r="H100" t="s">
        <v>170</v>
      </c>
      <c r="I100">
        <f t="shared" si="2"/>
        <v>34979.568320874016</v>
      </c>
      <c r="J100" t="s">
        <v>584</v>
      </c>
    </row>
    <row r="101" spans="1:10" x14ac:dyDescent="0.35">
      <c r="A101" t="s">
        <v>118</v>
      </c>
      <c r="B101">
        <v>3532.9336742595392</v>
      </c>
      <c r="C101" s="3">
        <v>305.63690500000001</v>
      </c>
      <c r="D101">
        <v>4656.2599999999993</v>
      </c>
      <c r="E101" s="11">
        <v>24387798</v>
      </c>
      <c r="F101">
        <v>1.6343289999999999</v>
      </c>
      <c r="G101">
        <v>0.18656723744292239</v>
      </c>
      <c r="H101" t="s">
        <v>119</v>
      </c>
      <c r="I101">
        <f t="shared" si="2"/>
        <v>35329.336742595391</v>
      </c>
      <c r="J101" t="s">
        <v>584</v>
      </c>
    </row>
    <row r="102" spans="1:10" x14ac:dyDescent="0.35">
      <c r="A102" t="s">
        <v>573</v>
      </c>
      <c r="B102">
        <v>3563.7030481038969</v>
      </c>
      <c r="C102" s="3">
        <v>137.254895</v>
      </c>
      <c r="D102">
        <v>2163.3000000000002</v>
      </c>
      <c r="E102" s="11">
        <v>9397436.1199999992</v>
      </c>
      <c r="F102">
        <v>1.1000000000000001</v>
      </c>
      <c r="G102">
        <v>0.12557077625570781</v>
      </c>
      <c r="H102" t="s">
        <v>574</v>
      </c>
      <c r="I102">
        <f t="shared" si="2"/>
        <v>35637.030481038972</v>
      </c>
      <c r="J102" t="s">
        <v>585</v>
      </c>
    </row>
    <row r="103" spans="1:10" x14ac:dyDescent="0.35">
      <c r="A103" t="s">
        <v>534</v>
      </c>
      <c r="B103">
        <v>3563.8780713953279</v>
      </c>
      <c r="C103" s="3">
        <v>119.50288</v>
      </c>
      <c r="D103">
        <v>1933.86</v>
      </c>
      <c r="E103" s="11">
        <v>7313931.75</v>
      </c>
      <c r="F103">
        <v>0.81716449999999996</v>
      </c>
      <c r="G103">
        <v>9.3283618721461181E-2</v>
      </c>
      <c r="H103" t="s">
        <v>535</v>
      </c>
      <c r="I103">
        <f t="shared" si="2"/>
        <v>35638.780713953282</v>
      </c>
      <c r="J103" t="s">
        <v>584</v>
      </c>
    </row>
    <row r="104" spans="1:10" x14ac:dyDescent="0.35">
      <c r="A104" t="s">
        <v>394</v>
      </c>
      <c r="B104">
        <v>3571.1853144759848</v>
      </c>
      <c r="C104" s="3">
        <v>225.44714400000001</v>
      </c>
      <c r="D104">
        <v>3434.6</v>
      </c>
      <c r="E104" s="11">
        <v>17989186.82</v>
      </c>
      <c r="F104">
        <v>1.6343289999999999</v>
      </c>
      <c r="G104">
        <v>0.18656723744292239</v>
      </c>
      <c r="H104" t="s">
        <v>395</v>
      </c>
      <c r="I104">
        <f t="shared" si="2"/>
        <v>35711.853144759851</v>
      </c>
      <c r="J104" t="s">
        <v>585</v>
      </c>
    </row>
    <row r="105" spans="1:10" x14ac:dyDescent="0.35">
      <c r="A105" t="s">
        <v>231</v>
      </c>
      <c r="B105">
        <v>3610.9668158614331</v>
      </c>
      <c r="C105" s="3">
        <v>75.986175999999986</v>
      </c>
      <c r="D105">
        <v>1157.6199999999999</v>
      </c>
      <c r="E105" s="11">
        <v>6063192.9299999997</v>
      </c>
      <c r="F105">
        <v>1.6343289999999999</v>
      </c>
      <c r="G105">
        <v>0.18656723744292239</v>
      </c>
      <c r="H105" t="s">
        <v>232</v>
      </c>
      <c r="I105">
        <f t="shared" si="2"/>
        <v>36109.668158614331</v>
      </c>
      <c r="J105" t="s">
        <v>584</v>
      </c>
    </row>
    <row r="106" spans="1:10" x14ac:dyDescent="0.35">
      <c r="A106" t="s">
        <v>231</v>
      </c>
      <c r="B106">
        <v>3610.9668158614331</v>
      </c>
      <c r="C106" s="3">
        <v>75.986175999999986</v>
      </c>
      <c r="D106">
        <v>1157.6199999999999</v>
      </c>
      <c r="E106" s="11">
        <v>6063192.9299999997</v>
      </c>
      <c r="F106">
        <v>1.6343289999999999</v>
      </c>
      <c r="G106">
        <v>0.18656723744292239</v>
      </c>
      <c r="H106" t="s">
        <v>233</v>
      </c>
      <c r="I106">
        <f t="shared" si="2"/>
        <v>36109.668158614331</v>
      </c>
      <c r="J106" t="s">
        <v>584</v>
      </c>
    </row>
    <row r="107" spans="1:10" x14ac:dyDescent="0.35">
      <c r="A107" t="s">
        <v>450</v>
      </c>
      <c r="B107">
        <v>3613.2466194995009</v>
      </c>
      <c r="C107" s="3">
        <v>194.309496</v>
      </c>
      <c r="D107">
        <v>2960.23</v>
      </c>
      <c r="E107" s="11">
        <v>15504609.119999999</v>
      </c>
      <c r="F107">
        <v>1.6343289999999999</v>
      </c>
      <c r="G107">
        <v>0.18656723744292239</v>
      </c>
      <c r="H107" t="s">
        <v>451</v>
      </c>
      <c r="I107">
        <f t="shared" si="2"/>
        <v>36132.46619499501</v>
      </c>
      <c r="J107" t="s">
        <v>584</v>
      </c>
    </row>
    <row r="108" spans="1:10" x14ac:dyDescent="0.35">
      <c r="A108" t="s">
        <v>266</v>
      </c>
      <c r="B108">
        <v>3662.5587259784079</v>
      </c>
      <c r="C108" s="3">
        <v>196.961354</v>
      </c>
      <c r="D108">
        <v>3000.63</v>
      </c>
      <c r="E108" s="11">
        <v>15716209.66</v>
      </c>
      <c r="F108">
        <v>1.6343289999999999</v>
      </c>
      <c r="G108">
        <v>0.18656723744292239</v>
      </c>
      <c r="H108" t="s">
        <v>267</v>
      </c>
      <c r="I108">
        <f t="shared" si="2"/>
        <v>36625.587259784079</v>
      </c>
      <c r="J108" t="s">
        <v>584</v>
      </c>
    </row>
    <row r="109" spans="1:10" x14ac:dyDescent="0.35">
      <c r="A109" t="s">
        <v>294</v>
      </c>
      <c r="B109">
        <v>3683.1038043869989</v>
      </c>
      <c r="C109" s="3">
        <v>344.46296899999999</v>
      </c>
      <c r="D109">
        <v>5247.76</v>
      </c>
      <c r="E109" s="11">
        <v>27485860.079999998</v>
      </c>
      <c r="F109">
        <v>1.6343289999999999</v>
      </c>
      <c r="G109">
        <v>0.18656723744292239</v>
      </c>
      <c r="H109" t="s">
        <v>295</v>
      </c>
      <c r="I109">
        <f t="shared" si="2"/>
        <v>36831.038043869987</v>
      </c>
      <c r="J109" t="s">
        <v>584</v>
      </c>
    </row>
    <row r="110" spans="1:10" x14ac:dyDescent="0.35">
      <c r="A110" t="s">
        <v>284</v>
      </c>
      <c r="B110">
        <v>3707.7954658060248</v>
      </c>
      <c r="C110" s="3">
        <v>147.37821099999999</v>
      </c>
      <c r="D110">
        <v>2245.25</v>
      </c>
      <c r="E110" s="11">
        <v>11759803.67</v>
      </c>
      <c r="F110">
        <v>1.6343289999999999</v>
      </c>
      <c r="G110">
        <v>0.18656723744292239</v>
      </c>
      <c r="H110" t="s">
        <v>285</v>
      </c>
      <c r="I110">
        <f t="shared" si="2"/>
        <v>37077.954658060247</v>
      </c>
      <c r="J110" t="s">
        <v>584</v>
      </c>
    </row>
    <row r="111" spans="1:10" x14ac:dyDescent="0.35">
      <c r="A111" t="s">
        <v>292</v>
      </c>
      <c r="B111">
        <v>3757.9705380006121</v>
      </c>
      <c r="C111" s="3">
        <v>68.733342999999991</v>
      </c>
      <c r="D111">
        <v>1112.28</v>
      </c>
      <c r="E111" s="11">
        <v>4206685.0900000008</v>
      </c>
      <c r="F111">
        <v>0.81716449999999996</v>
      </c>
      <c r="G111">
        <v>9.3283618721461181E-2</v>
      </c>
      <c r="H111" t="s">
        <v>293</v>
      </c>
      <c r="I111">
        <f t="shared" si="2"/>
        <v>37579.705380006119</v>
      </c>
      <c r="J111" t="s">
        <v>584</v>
      </c>
    </row>
    <row r="112" spans="1:10" x14ac:dyDescent="0.35">
      <c r="A112" t="s">
        <v>231</v>
      </c>
      <c r="B112">
        <v>3761.410772249651</v>
      </c>
      <c r="C112" s="3">
        <v>26.383997999999991</v>
      </c>
      <c r="D112">
        <v>401.95</v>
      </c>
      <c r="E112" s="11">
        <v>2105268.0499999998</v>
      </c>
      <c r="F112">
        <v>1.6343289999999999</v>
      </c>
      <c r="G112">
        <v>0.18656723744292239</v>
      </c>
      <c r="H112" t="s">
        <v>232</v>
      </c>
      <c r="I112">
        <f t="shared" si="2"/>
        <v>37614.107722496512</v>
      </c>
      <c r="J112" t="s">
        <v>584</v>
      </c>
    </row>
    <row r="113" spans="1:10" x14ac:dyDescent="0.35">
      <c r="A113" t="s">
        <v>231</v>
      </c>
      <c r="B113">
        <v>3761.410772249651</v>
      </c>
      <c r="C113" s="3">
        <v>26.383997999999991</v>
      </c>
      <c r="D113">
        <v>401.95</v>
      </c>
      <c r="E113" s="11">
        <v>2105268.0499999998</v>
      </c>
      <c r="F113">
        <v>1.6343289999999999</v>
      </c>
      <c r="G113">
        <v>0.18656723744292239</v>
      </c>
      <c r="H113" t="s">
        <v>233</v>
      </c>
      <c r="I113">
        <f t="shared" si="2"/>
        <v>37614.107722496512</v>
      </c>
      <c r="J113" t="s">
        <v>584</v>
      </c>
    </row>
    <row r="114" spans="1:10" x14ac:dyDescent="0.35">
      <c r="A114" t="s">
        <v>448</v>
      </c>
      <c r="B114">
        <v>3764.5329157993619</v>
      </c>
      <c r="C114" s="3">
        <v>96.821626000000009</v>
      </c>
      <c r="D114">
        <v>1475.04</v>
      </c>
      <c r="E114" s="11">
        <v>7725723.5700000003</v>
      </c>
      <c r="F114">
        <v>1.6343289999999999</v>
      </c>
      <c r="G114">
        <v>0.18656723744292239</v>
      </c>
      <c r="H114" t="s">
        <v>449</v>
      </c>
      <c r="I114">
        <f t="shared" si="2"/>
        <v>37645.329157993619</v>
      </c>
      <c r="J114" t="s">
        <v>584</v>
      </c>
    </row>
    <row r="115" spans="1:10" x14ac:dyDescent="0.35">
      <c r="A115" t="s">
        <v>149</v>
      </c>
      <c r="B115">
        <v>3775.9320407119399</v>
      </c>
      <c r="C115" s="3">
        <v>450.25954899999999</v>
      </c>
      <c r="D115">
        <v>6859.53</v>
      </c>
      <c r="E115" s="11">
        <v>35927725.689999998</v>
      </c>
      <c r="F115">
        <v>1.6343289999999999</v>
      </c>
      <c r="G115">
        <v>0.18656723744292239</v>
      </c>
      <c r="H115" t="s">
        <v>150</v>
      </c>
      <c r="I115">
        <f t="shared" si="2"/>
        <v>37759.320407119398</v>
      </c>
      <c r="J115" t="s">
        <v>584</v>
      </c>
    </row>
    <row r="116" spans="1:10" x14ac:dyDescent="0.35">
      <c r="A116" t="s">
        <v>252</v>
      </c>
      <c r="B116">
        <v>3797.6375731569342</v>
      </c>
      <c r="C116" s="3">
        <v>213.10485399999999</v>
      </c>
      <c r="D116">
        <v>3246.57</v>
      </c>
      <c r="E116" s="11">
        <v>17004354.02</v>
      </c>
      <c r="F116">
        <v>1.6343289999999999</v>
      </c>
      <c r="G116">
        <v>0.18656723744292239</v>
      </c>
      <c r="H116" t="s">
        <v>253</v>
      </c>
      <c r="I116">
        <f t="shared" si="2"/>
        <v>37976.375731569344</v>
      </c>
      <c r="J116" t="s">
        <v>584</v>
      </c>
    </row>
    <row r="117" spans="1:10" x14ac:dyDescent="0.35">
      <c r="A117" t="s">
        <v>288</v>
      </c>
      <c r="B117">
        <v>3800.6428637661088</v>
      </c>
      <c r="C117" s="3">
        <v>222.15989300000001</v>
      </c>
      <c r="D117">
        <v>3384.52</v>
      </c>
      <c r="E117" s="11">
        <v>17726885.989999998</v>
      </c>
      <c r="F117">
        <v>1.6343289999999999</v>
      </c>
      <c r="G117">
        <v>0.18656723744292239</v>
      </c>
      <c r="H117" t="s">
        <v>289</v>
      </c>
      <c r="I117">
        <f t="shared" si="2"/>
        <v>38006.428637661091</v>
      </c>
      <c r="J117" t="s">
        <v>584</v>
      </c>
    </row>
    <row r="118" spans="1:10" x14ac:dyDescent="0.35">
      <c r="A118" t="s">
        <v>79</v>
      </c>
      <c r="B118">
        <v>3813.5889060484969</v>
      </c>
      <c r="C118" s="3">
        <v>320.99994800000002</v>
      </c>
      <c r="D118">
        <v>4890.3099999999986</v>
      </c>
      <c r="E118" s="11">
        <v>25613666.890000001</v>
      </c>
      <c r="F118">
        <v>1.6343289999999999</v>
      </c>
      <c r="G118">
        <v>0.18656723744292239</v>
      </c>
      <c r="H118" t="s">
        <v>80</v>
      </c>
      <c r="I118">
        <f t="shared" si="2"/>
        <v>38135.889060484973</v>
      </c>
      <c r="J118" t="s">
        <v>584</v>
      </c>
    </row>
    <row r="119" spans="1:10" x14ac:dyDescent="0.35">
      <c r="A119" t="s">
        <v>147</v>
      </c>
      <c r="B119">
        <v>3815.9956599555749</v>
      </c>
      <c r="C119" s="3">
        <v>383.65857899999997</v>
      </c>
      <c r="D119">
        <v>5844.89</v>
      </c>
      <c r="E119" s="11">
        <v>30613410.039999999</v>
      </c>
      <c r="F119">
        <v>1.6343289999999999</v>
      </c>
      <c r="G119">
        <v>0.18656723744292239</v>
      </c>
      <c r="H119" t="s">
        <v>148</v>
      </c>
      <c r="I119">
        <f t="shared" si="2"/>
        <v>38159.95659955575</v>
      </c>
      <c r="J119" t="s">
        <v>584</v>
      </c>
    </row>
    <row r="120" spans="1:10" x14ac:dyDescent="0.35">
      <c r="A120" t="s">
        <v>205</v>
      </c>
      <c r="B120">
        <v>3816.1830099293252</v>
      </c>
      <c r="C120" s="3">
        <v>205.22280499999999</v>
      </c>
      <c r="D120">
        <v>3126.49</v>
      </c>
      <c r="E120" s="11">
        <v>16375418.6</v>
      </c>
      <c r="F120">
        <v>1.6343289999999999</v>
      </c>
      <c r="G120">
        <v>0.18656723744292239</v>
      </c>
      <c r="H120" t="s">
        <v>206</v>
      </c>
      <c r="I120">
        <f t="shared" si="2"/>
        <v>38161.830099293249</v>
      </c>
      <c r="J120" t="s">
        <v>584</v>
      </c>
    </row>
    <row r="121" spans="1:10" x14ac:dyDescent="0.35">
      <c r="A121" t="s">
        <v>444</v>
      </c>
      <c r="B121">
        <v>3819.0973414841978</v>
      </c>
      <c r="C121" s="3">
        <v>339.32269900000011</v>
      </c>
      <c r="D121">
        <v>5169.45</v>
      </c>
      <c r="E121" s="11">
        <v>27075700.739999998</v>
      </c>
      <c r="F121">
        <v>1.6343289999999999</v>
      </c>
      <c r="G121">
        <v>0.18656723744292239</v>
      </c>
      <c r="H121" t="s">
        <v>445</v>
      </c>
      <c r="I121">
        <f t="shared" si="2"/>
        <v>38190.973414841981</v>
      </c>
      <c r="J121" t="s">
        <v>584</v>
      </c>
    </row>
    <row r="122" spans="1:10" x14ac:dyDescent="0.35">
      <c r="A122" t="s">
        <v>161</v>
      </c>
      <c r="B122">
        <v>3836.4176607917911</v>
      </c>
      <c r="C122" s="3">
        <v>385.71179799999999</v>
      </c>
      <c r="D122">
        <v>5876.17</v>
      </c>
      <c r="E122" s="11">
        <v>30777243.32</v>
      </c>
      <c r="F122">
        <v>1.6343289999999999</v>
      </c>
      <c r="G122">
        <v>0.18656723744292239</v>
      </c>
      <c r="H122" t="s">
        <v>162</v>
      </c>
      <c r="I122">
        <f t="shared" si="2"/>
        <v>38364.176607917914</v>
      </c>
      <c r="J122" t="s">
        <v>584</v>
      </c>
    </row>
    <row r="123" spans="1:10" x14ac:dyDescent="0.35">
      <c r="A123" t="s">
        <v>400</v>
      </c>
      <c r="B123">
        <v>3840.9342559545848</v>
      </c>
      <c r="C123" s="3">
        <v>134.70903300000001</v>
      </c>
      <c r="D123">
        <v>2052.2399999999998</v>
      </c>
      <c r="E123" s="11">
        <v>10748887.4</v>
      </c>
      <c r="F123">
        <v>1.6343289999999999</v>
      </c>
      <c r="G123">
        <v>0.18656723744292239</v>
      </c>
      <c r="H123" t="s">
        <v>401</v>
      </c>
      <c r="I123">
        <f t="shared" si="2"/>
        <v>38409.342559545847</v>
      </c>
      <c r="J123" t="s">
        <v>585</v>
      </c>
    </row>
    <row r="124" spans="1:10" x14ac:dyDescent="0.35">
      <c r="A124" t="s">
        <v>114</v>
      </c>
      <c r="B124">
        <v>3858.8733757576169</v>
      </c>
      <c r="C124" s="3">
        <v>252.631292</v>
      </c>
      <c r="D124">
        <v>3848.74</v>
      </c>
      <c r="E124" s="11">
        <v>20158301.670000002</v>
      </c>
      <c r="F124">
        <v>1.6343289999999999</v>
      </c>
      <c r="G124">
        <v>0.18656723744292239</v>
      </c>
      <c r="H124" t="s">
        <v>115</v>
      </c>
      <c r="I124">
        <f t="shared" si="2"/>
        <v>38588.73375757617</v>
      </c>
      <c r="J124" t="s">
        <v>584</v>
      </c>
    </row>
    <row r="125" spans="1:10" x14ac:dyDescent="0.35">
      <c r="A125" t="s">
        <v>108</v>
      </c>
      <c r="B125">
        <v>3895.3692243116288</v>
      </c>
      <c r="C125" s="3">
        <v>18.215755999999999</v>
      </c>
      <c r="D125">
        <v>277.51</v>
      </c>
      <c r="E125" s="11">
        <v>1453496.55</v>
      </c>
      <c r="F125">
        <v>1.6343289999999999</v>
      </c>
      <c r="G125">
        <v>0.18656723744292239</v>
      </c>
      <c r="H125" t="s">
        <v>109</v>
      </c>
      <c r="I125">
        <f t="shared" si="2"/>
        <v>38953.692243116289</v>
      </c>
      <c r="J125" t="s">
        <v>584</v>
      </c>
    </row>
    <row r="126" spans="1:10" x14ac:dyDescent="0.35">
      <c r="A126" t="s">
        <v>296</v>
      </c>
      <c r="B126">
        <v>3921.4339091761822</v>
      </c>
      <c r="C126" s="3">
        <v>293.40226599999988</v>
      </c>
      <c r="D126">
        <v>4469.87</v>
      </c>
      <c r="E126" s="11">
        <v>23411554.920000002</v>
      </c>
      <c r="F126">
        <v>1.6343289999999999</v>
      </c>
      <c r="G126">
        <v>0.18656723744292239</v>
      </c>
      <c r="H126" t="s">
        <v>297</v>
      </c>
      <c r="I126">
        <f t="shared" si="2"/>
        <v>39214.339091761824</v>
      </c>
      <c r="J126" t="s">
        <v>584</v>
      </c>
    </row>
    <row r="127" spans="1:10" x14ac:dyDescent="0.35">
      <c r="A127" t="s">
        <v>442</v>
      </c>
      <c r="B127">
        <v>3953.8944103109538</v>
      </c>
      <c r="C127" s="3">
        <v>305.07568400000002</v>
      </c>
      <c r="D127">
        <v>4647.71</v>
      </c>
      <c r="E127" s="11">
        <v>24343016.190000001</v>
      </c>
      <c r="F127">
        <v>1.6343289999999999</v>
      </c>
      <c r="G127">
        <v>0.18656723744292239</v>
      </c>
      <c r="H127" t="s">
        <v>443</v>
      </c>
      <c r="I127">
        <f t="shared" si="2"/>
        <v>39538.944103109541</v>
      </c>
      <c r="J127" t="s">
        <v>584</v>
      </c>
    </row>
    <row r="128" spans="1:10" x14ac:dyDescent="0.35">
      <c r="A128" t="s">
        <v>75</v>
      </c>
      <c r="B128">
        <v>3960.8075445062809</v>
      </c>
      <c r="C128" s="3">
        <v>342.65261700000002</v>
      </c>
      <c r="D128">
        <v>5220.18</v>
      </c>
      <c r="E128" s="11">
        <v>27341406.100000001</v>
      </c>
      <c r="F128">
        <v>1.6343289999999999</v>
      </c>
      <c r="G128">
        <v>0.18656723744292239</v>
      </c>
      <c r="H128" t="s">
        <v>76</v>
      </c>
      <c r="I128">
        <f t="shared" si="2"/>
        <v>39608.075445062808</v>
      </c>
      <c r="J128" t="s">
        <v>584</v>
      </c>
    </row>
    <row r="129" spans="1:10" x14ac:dyDescent="0.35">
      <c r="A129" t="s">
        <v>446</v>
      </c>
      <c r="B129">
        <v>3961.647966143184</v>
      </c>
      <c r="C129" s="3">
        <v>314.93678199999988</v>
      </c>
      <c r="D129">
        <v>4797.9400000000014</v>
      </c>
      <c r="E129" s="11">
        <v>25129866.370000001</v>
      </c>
      <c r="F129">
        <v>1.6343289999999999</v>
      </c>
      <c r="G129">
        <v>0.18656723744292239</v>
      </c>
      <c r="H129" t="s">
        <v>447</v>
      </c>
      <c r="I129">
        <f t="shared" si="2"/>
        <v>39616.47966143184</v>
      </c>
      <c r="J129" t="s">
        <v>584</v>
      </c>
    </row>
    <row r="130" spans="1:10" x14ac:dyDescent="0.35">
      <c r="A130" t="s">
        <v>238</v>
      </c>
      <c r="B130">
        <v>3962.1191666059899</v>
      </c>
      <c r="C130" s="3">
        <v>138.95922300000001</v>
      </c>
      <c r="D130">
        <v>2116.9899999999998</v>
      </c>
      <c r="E130" s="11">
        <v>11088024.41</v>
      </c>
      <c r="F130">
        <v>1.6343289999999999</v>
      </c>
      <c r="G130">
        <v>0.18656723744292239</v>
      </c>
      <c r="H130" t="s">
        <v>239</v>
      </c>
      <c r="I130">
        <f t="shared" ref="I130:I193" si="3">B130*10</f>
        <v>39621.191666059902</v>
      </c>
      <c r="J130" t="s">
        <v>584</v>
      </c>
    </row>
    <row r="131" spans="1:10" x14ac:dyDescent="0.35">
      <c r="A131" t="s">
        <v>526</v>
      </c>
      <c r="B131">
        <v>3968.3040594991248</v>
      </c>
      <c r="C131" s="3">
        <v>84.677069999999972</v>
      </c>
      <c r="D131">
        <v>1370.29</v>
      </c>
      <c r="E131" s="11">
        <v>5182488.6800000006</v>
      </c>
      <c r="F131">
        <v>0.81716449999999996</v>
      </c>
      <c r="G131">
        <v>9.3283618721461181E-2</v>
      </c>
      <c r="H131" t="s">
        <v>527</v>
      </c>
      <c r="I131">
        <f t="shared" si="3"/>
        <v>39683.040594991246</v>
      </c>
      <c r="J131" t="s">
        <v>584</v>
      </c>
    </row>
    <row r="132" spans="1:10" x14ac:dyDescent="0.35">
      <c r="A132" t="s">
        <v>278</v>
      </c>
      <c r="B132">
        <v>3973.507738160431</v>
      </c>
      <c r="C132" s="3">
        <v>222.97382899999999</v>
      </c>
      <c r="D132">
        <v>3396.92</v>
      </c>
      <c r="E132" s="11">
        <v>17791832.68</v>
      </c>
      <c r="F132">
        <v>1.6343289999999999</v>
      </c>
      <c r="G132">
        <v>0.18656723744292239</v>
      </c>
      <c r="H132" t="s">
        <v>279</v>
      </c>
      <c r="I132">
        <f t="shared" si="3"/>
        <v>39735.077381604307</v>
      </c>
      <c r="J132" t="s">
        <v>584</v>
      </c>
    </row>
    <row r="133" spans="1:10" x14ac:dyDescent="0.35">
      <c r="A133" t="s">
        <v>549</v>
      </c>
      <c r="B133">
        <v>3991.773938435023</v>
      </c>
      <c r="C133" s="3">
        <v>317.93195500000002</v>
      </c>
      <c r="D133">
        <v>4638.1600000000008</v>
      </c>
      <c r="E133" s="11">
        <v>31278837.920000002</v>
      </c>
      <c r="F133">
        <v>3.2686579999999998</v>
      </c>
      <c r="G133">
        <v>0.37313447488584472</v>
      </c>
      <c r="H133" t="s">
        <v>550</v>
      </c>
      <c r="I133">
        <f t="shared" si="3"/>
        <v>39917.739384350229</v>
      </c>
      <c r="J133" t="s">
        <v>584</v>
      </c>
    </row>
    <row r="134" spans="1:10" x14ac:dyDescent="0.35">
      <c r="A134" t="s">
        <v>219</v>
      </c>
      <c r="B134">
        <v>3995.9280597619022</v>
      </c>
      <c r="C134" s="3">
        <v>214.888948</v>
      </c>
      <c r="D134">
        <v>3273.7499999999991</v>
      </c>
      <c r="E134" s="11">
        <v>17146712.960000001</v>
      </c>
      <c r="F134">
        <v>1.6343289999999999</v>
      </c>
      <c r="G134">
        <v>0.18656723744292239</v>
      </c>
      <c r="H134" t="s">
        <v>220</v>
      </c>
      <c r="I134">
        <f t="shared" si="3"/>
        <v>39959.280597619021</v>
      </c>
      <c r="J134" t="s">
        <v>584</v>
      </c>
    </row>
    <row r="135" spans="1:10" x14ac:dyDescent="0.35">
      <c r="A135" t="s">
        <v>426</v>
      </c>
      <c r="B135">
        <v>4034.029995827033</v>
      </c>
      <c r="C135" s="3">
        <v>226.37004200000001</v>
      </c>
      <c r="D135">
        <v>3448.66</v>
      </c>
      <c r="E135" s="11">
        <v>18062827.969999999</v>
      </c>
      <c r="F135">
        <v>1.6343289999999999</v>
      </c>
      <c r="G135">
        <v>0.18656723744292239</v>
      </c>
      <c r="H135" t="s">
        <v>427</v>
      </c>
      <c r="I135">
        <f t="shared" si="3"/>
        <v>40340.299958270327</v>
      </c>
      <c r="J135" t="s">
        <v>585</v>
      </c>
    </row>
    <row r="136" spans="1:10" x14ac:dyDescent="0.35">
      <c r="A136" t="s">
        <v>69</v>
      </c>
      <c r="B136">
        <v>4047.9746655373201</v>
      </c>
      <c r="C136" s="3">
        <v>321.79944499999999</v>
      </c>
      <c r="D136">
        <v>4902.4899999999989</v>
      </c>
      <c r="E136" s="11">
        <v>25677461.32</v>
      </c>
      <c r="F136">
        <v>1.6343289999999999</v>
      </c>
      <c r="G136">
        <v>0.18656723744292239</v>
      </c>
      <c r="H136" t="s">
        <v>70</v>
      </c>
      <c r="I136">
        <f t="shared" si="3"/>
        <v>40479.746655373201</v>
      </c>
      <c r="J136" t="s">
        <v>584</v>
      </c>
    </row>
    <row r="137" spans="1:10" x14ac:dyDescent="0.35">
      <c r="A137" t="s">
        <v>258</v>
      </c>
      <c r="B137">
        <v>4048.7920888633812</v>
      </c>
      <c r="C137" s="3">
        <v>75.732805999999997</v>
      </c>
      <c r="D137">
        <v>1153.76</v>
      </c>
      <c r="E137" s="11">
        <v>6042975.6399999997</v>
      </c>
      <c r="F137">
        <v>1.6343289999999999</v>
      </c>
      <c r="G137">
        <v>0.18656723744292239</v>
      </c>
      <c r="H137" t="s">
        <v>259</v>
      </c>
      <c r="I137">
        <f t="shared" si="3"/>
        <v>40487.920888633809</v>
      </c>
      <c r="J137" t="s">
        <v>584</v>
      </c>
    </row>
    <row r="138" spans="1:10" x14ac:dyDescent="0.35">
      <c r="A138" t="s">
        <v>408</v>
      </c>
      <c r="B138">
        <v>4056.8269872391579</v>
      </c>
      <c r="C138" s="3">
        <v>275.07623599999999</v>
      </c>
      <c r="D138">
        <v>4190.68</v>
      </c>
      <c r="E138" s="11">
        <v>21949259.109999999</v>
      </c>
      <c r="F138">
        <v>1.6343289999999999</v>
      </c>
      <c r="G138">
        <v>0.18656723744292239</v>
      </c>
      <c r="H138" t="s">
        <v>409</v>
      </c>
      <c r="I138">
        <f t="shared" si="3"/>
        <v>40568.269872391582</v>
      </c>
      <c r="J138" t="s">
        <v>585</v>
      </c>
    </row>
    <row r="139" spans="1:10" x14ac:dyDescent="0.35">
      <c r="A139" t="s">
        <v>350</v>
      </c>
      <c r="B139">
        <v>4154.7048061298719</v>
      </c>
      <c r="C139" s="3">
        <v>160.01714000000001</v>
      </c>
      <c r="D139">
        <v>2522.06</v>
      </c>
      <c r="E139" s="11">
        <v>10955899.66</v>
      </c>
      <c r="F139">
        <v>1.1000000000000001</v>
      </c>
      <c r="G139">
        <v>0.12557077625570781</v>
      </c>
      <c r="H139" t="s">
        <v>351</v>
      </c>
      <c r="I139">
        <f t="shared" si="3"/>
        <v>41547.048061298716</v>
      </c>
      <c r="J139" t="s">
        <v>585</v>
      </c>
    </row>
    <row r="140" spans="1:10" x14ac:dyDescent="0.35">
      <c r="A140" t="s">
        <v>350</v>
      </c>
      <c r="B140">
        <v>4154.7048061298719</v>
      </c>
      <c r="C140" s="3">
        <v>160.01714000000001</v>
      </c>
      <c r="D140">
        <v>2522.06</v>
      </c>
      <c r="E140" s="11">
        <v>10955899.66</v>
      </c>
      <c r="F140">
        <v>1.1000000000000001</v>
      </c>
      <c r="G140">
        <v>0.12557077625570801</v>
      </c>
      <c r="H140" t="s">
        <v>352</v>
      </c>
      <c r="I140">
        <f t="shared" si="3"/>
        <v>41547.048061298716</v>
      </c>
      <c r="J140" t="s">
        <v>585</v>
      </c>
    </row>
    <row r="141" spans="1:10" x14ac:dyDescent="0.35">
      <c r="A141" t="s">
        <v>350</v>
      </c>
      <c r="B141">
        <v>4154.7048061298719</v>
      </c>
      <c r="C141" s="3">
        <v>160.01714000000001</v>
      </c>
      <c r="D141">
        <v>2522.06</v>
      </c>
      <c r="E141" s="11">
        <v>10955899.66</v>
      </c>
      <c r="F141">
        <v>1.1000000000000001</v>
      </c>
      <c r="G141">
        <v>0.12557077625570781</v>
      </c>
      <c r="H141" t="s">
        <v>353</v>
      </c>
      <c r="I141">
        <f t="shared" si="3"/>
        <v>41547.048061298716</v>
      </c>
      <c r="J141" t="s">
        <v>585</v>
      </c>
    </row>
    <row r="142" spans="1:10" x14ac:dyDescent="0.35">
      <c r="A142" t="s">
        <v>350</v>
      </c>
      <c r="B142">
        <v>4154.7048061298719</v>
      </c>
      <c r="C142" s="3">
        <v>160.01714000000001</v>
      </c>
      <c r="D142">
        <v>2522.06</v>
      </c>
      <c r="E142" s="11">
        <v>10955899.66</v>
      </c>
      <c r="F142">
        <v>1.1000000000000001</v>
      </c>
      <c r="G142">
        <v>0.12557077625570781</v>
      </c>
      <c r="H142" t="s">
        <v>351</v>
      </c>
      <c r="I142">
        <f t="shared" si="3"/>
        <v>41547.048061298716</v>
      </c>
      <c r="J142" t="s">
        <v>585</v>
      </c>
    </row>
    <row r="143" spans="1:10" x14ac:dyDescent="0.35">
      <c r="A143" t="s">
        <v>350</v>
      </c>
      <c r="B143">
        <v>4154.7048061298719</v>
      </c>
      <c r="C143" s="3">
        <v>160.01714000000001</v>
      </c>
      <c r="D143">
        <v>2522.06</v>
      </c>
      <c r="E143" s="11">
        <v>10955899.66</v>
      </c>
      <c r="F143">
        <v>1.1000000000000001</v>
      </c>
      <c r="G143">
        <v>0.12557077625570781</v>
      </c>
      <c r="H143" t="s">
        <v>352</v>
      </c>
      <c r="I143">
        <f t="shared" si="3"/>
        <v>41547.048061298716</v>
      </c>
      <c r="J143" t="s">
        <v>585</v>
      </c>
    </row>
    <row r="144" spans="1:10" x14ac:dyDescent="0.35">
      <c r="A144" t="s">
        <v>350</v>
      </c>
      <c r="B144">
        <v>4154.7048061298719</v>
      </c>
      <c r="C144" s="3">
        <v>160.01714000000001</v>
      </c>
      <c r="D144">
        <v>2522.06</v>
      </c>
      <c r="E144" s="11">
        <v>10955899.66</v>
      </c>
      <c r="F144">
        <v>1.1000000000000001</v>
      </c>
      <c r="G144">
        <v>0.12557077625570781</v>
      </c>
      <c r="H144" t="s">
        <v>353</v>
      </c>
      <c r="I144">
        <f t="shared" si="3"/>
        <v>41547.048061298716</v>
      </c>
      <c r="J144" t="s">
        <v>585</v>
      </c>
    </row>
    <row r="145" spans="1:10" x14ac:dyDescent="0.35">
      <c r="A145" t="s">
        <v>350</v>
      </c>
      <c r="B145">
        <v>4154.7048061298719</v>
      </c>
      <c r="C145" s="3">
        <v>160.01714000000001</v>
      </c>
      <c r="D145">
        <v>2522.06</v>
      </c>
      <c r="E145" s="11">
        <v>10955899.66</v>
      </c>
      <c r="F145">
        <v>1.1000000000000001</v>
      </c>
      <c r="G145">
        <v>0.12557077625570781</v>
      </c>
      <c r="H145" t="s">
        <v>351</v>
      </c>
      <c r="I145">
        <f t="shared" si="3"/>
        <v>41547.048061298716</v>
      </c>
      <c r="J145" t="s">
        <v>585</v>
      </c>
    </row>
    <row r="146" spans="1:10" x14ac:dyDescent="0.35">
      <c r="A146" t="s">
        <v>350</v>
      </c>
      <c r="B146">
        <v>4154.7048061298719</v>
      </c>
      <c r="C146" s="3">
        <v>160.01714000000001</v>
      </c>
      <c r="D146">
        <v>2522.06</v>
      </c>
      <c r="E146" s="11">
        <v>10955899.66</v>
      </c>
      <c r="F146">
        <v>1.1000000000000001</v>
      </c>
      <c r="G146">
        <v>0.12557077625570781</v>
      </c>
      <c r="H146" t="s">
        <v>352</v>
      </c>
      <c r="I146">
        <f t="shared" si="3"/>
        <v>41547.048061298716</v>
      </c>
      <c r="J146" t="s">
        <v>585</v>
      </c>
    </row>
    <row r="147" spans="1:10" x14ac:dyDescent="0.35">
      <c r="A147" t="s">
        <v>350</v>
      </c>
      <c r="B147">
        <v>4154.7048061298719</v>
      </c>
      <c r="C147" s="3">
        <v>160.01714000000001</v>
      </c>
      <c r="D147">
        <v>2522.06</v>
      </c>
      <c r="E147" s="11">
        <v>10955899.66</v>
      </c>
      <c r="F147">
        <v>1.1000000000000001</v>
      </c>
      <c r="G147">
        <v>0.12557077625570781</v>
      </c>
      <c r="H147" t="s">
        <v>353</v>
      </c>
      <c r="I147">
        <f t="shared" si="3"/>
        <v>41547.048061298716</v>
      </c>
      <c r="J147" t="s">
        <v>585</v>
      </c>
    </row>
    <row r="148" spans="1:10" x14ac:dyDescent="0.35">
      <c r="A148" t="s">
        <v>65</v>
      </c>
      <c r="B148">
        <v>4195.8021531562581</v>
      </c>
      <c r="C148" s="3">
        <v>343.36152800000002</v>
      </c>
      <c r="D148">
        <v>5230.9799999999996</v>
      </c>
      <c r="E148" s="11">
        <v>27397972.579999998</v>
      </c>
      <c r="F148">
        <v>1.6343289999999999</v>
      </c>
      <c r="G148">
        <v>0.18656723744292239</v>
      </c>
      <c r="H148" t="s">
        <v>66</v>
      </c>
      <c r="I148">
        <f t="shared" si="3"/>
        <v>41958.021531562583</v>
      </c>
      <c r="J148" t="s">
        <v>584</v>
      </c>
    </row>
    <row r="149" spans="1:10" x14ac:dyDescent="0.35">
      <c r="A149" t="s">
        <v>242</v>
      </c>
      <c r="B149">
        <v>4196.2556955734799</v>
      </c>
      <c r="C149" s="3">
        <v>107.92528799999999</v>
      </c>
      <c r="D149">
        <v>1644.2</v>
      </c>
      <c r="E149" s="11">
        <v>8611722.1600000001</v>
      </c>
      <c r="F149">
        <v>1.6343289999999999</v>
      </c>
      <c r="G149">
        <v>0.18656723744292239</v>
      </c>
      <c r="H149" t="s">
        <v>243</v>
      </c>
      <c r="I149">
        <f t="shared" si="3"/>
        <v>41962.556955734799</v>
      </c>
      <c r="J149" t="s">
        <v>584</v>
      </c>
    </row>
    <row r="150" spans="1:10" x14ac:dyDescent="0.35">
      <c r="A150" t="s">
        <v>260</v>
      </c>
      <c r="B150">
        <v>4220.5600925187991</v>
      </c>
      <c r="C150" s="3">
        <v>128.28681499999999</v>
      </c>
      <c r="D150">
        <v>1954.4</v>
      </c>
      <c r="E150" s="11">
        <v>10236437.08</v>
      </c>
      <c r="F150">
        <v>1.6343289999999999</v>
      </c>
      <c r="G150">
        <v>0.18656723744292239</v>
      </c>
      <c r="H150" t="s">
        <v>261</v>
      </c>
      <c r="I150">
        <f t="shared" si="3"/>
        <v>42205.600925187988</v>
      </c>
      <c r="J150" t="s">
        <v>584</v>
      </c>
    </row>
    <row r="151" spans="1:10" x14ac:dyDescent="0.35">
      <c r="A151" t="s">
        <v>67</v>
      </c>
      <c r="B151">
        <v>4248.6395692911283</v>
      </c>
      <c r="C151" s="3">
        <v>298.01610299999999</v>
      </c>
      <c r="D151">
        <v>4540.1600000000008</v>
      </c>
      <c r="E151" s="11">
        <v>23779708.420000002</v>
      </c>
      <c r="F151">
        <v>1.6343289999999999</v>
      </c>
      <c r="G151">
        <v>0.18656723744292239</v>
      </c>
      <c r="H151" t="s">
        <v>68</v>
      </c>
      <c r="I151">
        <f t="shared" si="3"/>
        <v>42486.395692911283</v>
      </c>
      <c r="J151" t="s">
        <v>584</v>
      </c>
    </row>
    <row r="152" spans="1:10" x14ac:dyDescent="0.35">
      <c r="A152" t="s">
        <v>262</v>
      </c>
      <c r="B152">
        <v>4262.680210630785</v>
      </c>
      <c r="C152" s="3">
        <v>161.67084299999999</v>
      </c>
      <c r="D152">
        <v>2358.54</v>
      </c>
      <c r="E152" s="11">
        <v>15905529.42</v>
      </c>
      <c r="F152">
        <v>3.2686579999999998</v>
      </c>
      <c r="G152">
        <v>0.37313447488584472</v>
      </c>
      <c r="H152" t="s">
        <v>263</v>
      </c>
      <c r="I152">
        <f t="shared" si="3"/>
        <v>42626.802106307849</v>
      </c>
      <c r="J152" t="s">
        <v>584</v>
      </c>
    </row>
    <row r="153" spans="1:10" x14ac:dyDescent="0.35">
      <c r="A153" t="s">
        <v>510</v>
      </c>
      <c r="B153">
        <v>4316.3346720966492</v>
      </c>
      <c r="C153" s="3">
        <v>232.11945</v>
      </c>
      <c r="D153">
        <v>3536.2500000000009</v>
      </c>
      <c r="E153" s="11">
        <v>18521592.620000001</v>
      </c>
      <c r="F153">
        <v>1.6343289999999999</v>
      </c>
      <c r="G153">
        <v>0.18656723744292239</v>
      </c>
      <c r="H153" t="s">
        <v>511</v>
      </c>
      <c r="I153">
        <f t="shared" si="3"/>
        <v>43163.346720966496</v>
      </c>
      <c r="J153" t="s">
        <v>584</v>
      </c>
    </row>
    <row r="154" spans="1:10" x14ac:dyDescent="0.35">
      <c r="A154" t="s">
        <v>404</v>
      </c>
      <c r="B154">
        <v>4356.5575279919267</v>
      </c>
      <c r="C154" s="3">
        <v>295.3996929999999</v>
      </c>
      <c r="D154">
        <v>4500.3000000000011</v>
      </c>
      <c r="E154" s="11">
        <v>23570936.18</v>
      </c>
      <c r="F154">
        <v>1.6343289999999999</v>
      </c>
      <c r="G154">
        <v>0.18656723744292239</v>
      </c>
      <c r="H154" t="s">
        <v>405</v>
      </c>
      <c r="I154">
        <f t="shared" si="3"/>
        <v>43565.575279919271</v>
      </c>
      <c r="J154" t="s">
        <v>585</v>
      </c>
    </row>
    <row r="155" spans="1:10" x14ac:dyDescent="0.35">
      <c r="A155" t="s">
        <v>136</v>
      </c>
      <c r="B155">
        <v>4360.1512681021732</v>
      </c>
      <c r="C155" s="3">
        <v>132.529787</v>
      </c>
      <c r="D155">
        <v>2019.04</v>
      </c>
      <c r="E155" s="11">
        <v>10574997.9</v>
      </c>
      <c r="F155">
        <v>1.6343289999999999</v>
      </c>
      <c r="G155">
        <v>0.18656723744292239</v>
      </c>
      <c r="H155" t="s">
        <v>137</v>
      </c>
      <c r="I155">
        <f t="shared" si="3"/>
        <v>43601.512681021733</v>
      </c>
      <c r="J155" t="s">
        <v>584</v>
      </c>
    </row>
    <row r="156" spans="1:10" x14ac:dyDescent="0.35">
      <c r="A156" t="s">
        <v>63</v>
      </c>
      <c r="B156">
        <v>4382.0271780039393</v>
      </c>
      <c r="C156" s="3">
        <v>225.40644800000001</v>
      </c>
      <c r="D156">
        <v>3433.98</v>
      </c>
      <c r="E156" s="11">
        <v>17985939.510000002</v>
      </c>
      <c r="F156">
        <v>1.6343289999999999</v>
      </c>
      <c r="G156">
        <v>0.18656723744292239</v>
      </c>
      <c r="H156" t="s">
        <v>64</v>
      </c>
      <c r="I156">
        <f t="shared" si="3"/>
        <v>43820.271780039395</v>
      </c>
      <c r="J156" t="s">
        <v>584</v>
      </c>
    </row>
    <row r="157" spans="1:10" x14ac:dyDescent="0.35">
      <c r="A157" t="s">
        <v>416</v>
      </c>
      <c r="B157">
        <v>4389.9732502053039</v>
      </c>
      <c r="C157" s="3">
        <v>236.079511</v>
      </c>
      <c r="D157">
        <v>3596.579999999999</v>
      </c>
      <c r="E157" s="11">
        <v>18837579.18</v>
      </c>
      <c r="F157">
        <v>1.6343289999999999</v>
      </c>
      <c r="G157">
        <v>0.18656723744292239</v>
      </c>
      <c r="H157" t="s">
        <v>417</v>
      </c>
      <c r="I157">
        <f t="shared" si="3"/>
        <v>43899.732502053041</v>
      </c>
      <c r="J157" t="s">
        <v>585</v>
      </c>
    </row>
    <row r="158" spans="1:10" x14ac:dyDescent="0.35">
      <c r="A158" t="s">
        <v>462</v>
      </c>
      <c r="B158">
        <v>4410.8896346888723</v>
      </c>
      <c r="C158" s="3">
        <v>216.577868</v>
      </c>
      <c r="D158">
        <v>3299.48</v>
      </c>
      <c r="E158" s="11">
        <v>17281477.370000001</v>
      </c>
      <c r="F158">
        <v>1.6343289999999999</v>
      </c>
      <c r="G158">
        <v>0.18656723744292239</v>
      </c>
      <c r="H158" t="s">
        <v>463</v>
      </c>
      <c r="I158">
        <f t="shared" si="3"/>
        <v>44108.896346888723</v>
      </c>
      <c r="J158" t="s">
        <v>584</v>
      </c>
    </row>
    <row r="159" spans="1:10" x14ac:dyDescent="0.35">
      <c r="A159" t="s">
        <v>402</v>
      </c>
      <c r="B159">
        <v>4430.5753450772936</v>
      </c>
      <c r="C159" s="3">
        <v>300.41852799999992</v>
      </c>
      <c r="D159">
        <v>4576.7600000000011</v>
      </c>
      <c r="E159" s="11">
        <v>23971405.870000001</v>
      </c>
      <c r="F159">
        <v>1.6343289999999999</v>
      </c>
      <c r="G159">
        <v>0.18656723744292239</v>
      </c>
      <c r="H159" t="s">
        <v>403</v>
      </c>
      <c r="I159">
        <f t="shared" si="3"/>
        <v>44305.753450772936</v>
      </c>
      <c r="J159" t="s">
        <v>585</v>
      </c>
    </row>
    <row r="160" spans="1:10" x14ac:dyDescent="0.35">
      <c r="A160" t="s">
        <v>159</v>
      </c>
      <c r="B160">
        <v>4434.1932551913578</v>
      </c>
      <c r="C160" s="3">
        <v>228.08981</v>
      </c>
      <c r="D160">
        <v>3474.86</v>
      </c>
      <c r="E160" s="11">
        <v>18200054.09</v>
      </c>
      <c r="F160">
        <v>1.6343289999999999</v>
      </c>
      <c r="G160">
        <v>0.18656723744292239</v>
      </c>
      <c r="H160" t="s">
        <v>160</v>
      </c>
      <c r="I160">
        <f t="shared" si="3"/>
        <v>44341.932551913575</v>
      </c>
      <c r="J160" t="s">
        <v>584</v>
      </c>
    </row>
    <row r="161" spans="1:10" x14ac:dyDescent="0.35">
      <c r="A161" t="s">
        <v>329</v>
      </c>
      <c r="B161">
        <v>4434.8824633796803</v>
      </c>
      <c r="C161" s="3">
        <v>138.27322100000001</v>
      </c>
      <c r="D161">
        <v>2179.35</v>
      </c>
      <c r="E161" s="11">
        <v>9467157.7700000014</v>
      </c>
      <c r="F161">
        <v>1.1000000000000001</v>
      </c>
      <c r="G161">
        <v>0.12557077625570781</v>
      </c>
      <c r="H161" t="s">
        <v>330</v>
      </c>
      <c r="I161">
        <f t="shared" si="3"/>
        <v>44348.824633796801</v>
      </c>
      <c r="J161" t="s">
        <v>584</v>
      </c>
    </row>
    <row r="162" spans="1:10" x14ac:dyDescent="0.35">
      <c r="A162" t="s">
        <v>476</v>
      </c>
      <c r="B162">
        <v>4440.1779325067873</v>
      </c>
      <c r="C162" s="3">
        <v>460.77190300000001</v>
      </c>
      <c r="D162">
        <v>7159.29</v>
      </c>
      <c r="E162" s="11">
        <v>33605456.270000003</v>
      </c>
      <c r="F162">
        <v>1.3</v>
      </c>
      <c r="G162">
        <v>0.14840182648401831</v>
      </c>
      <c r="H162" t="s">
        <v>477</v>
      </c>
      <c r="I162">
        <f t="shared" si="3"/>
        <v>44401.779325067873</v>
      </c>
      <c r="J162" t="s">
        <v>584</v>
      </c>
    </row>
    <row r="163" spans="1:10" x14ac:dyDescent="0.35">
      <c r="A163" t="s">
        <v>508</v>
      </c>
      <c r="B163">
        <v>4466.8499142374112</v>
      </c>
      <c r="C163" s="3">
        <v>219.325558</v>
      </c>
      <c r="D163">
        <v>3341.34</v>
      </c>
      <c r="E163" s="11">
        <v>17500724.82</v>
      </c>
      <c r="F163">
        <v>1.6343289999999999</v>
      </c>
      <c r="G163">
        <v>0.18656723744292239</v>
      </c>
      <c r="H163" t="s">
        <v>509</v>
      </c>
      <c r="I163">
        <f t="shared" si="3"/>
        <v>44668.499142374116</v>
      </c>
      <c r="J163" t="s">
        <v>585</v>
      </c>
    </row>
    <row r="164" spans="1:10" x14ac:dyDescent="0.35">
      <c r="A164" t="s">
        <v>414</v>
      </c>
      <c r="B164">
        <v>4473.5742332349064</v>
      </c>
      <c r="C164" s="3">
        <v>219.65572800000001</v>
      </c>
      <c r="D164">
        <v>3346.37</v>
      </c>
      <c r="E164" s="11">
        <v>17527070.109999999</v>
      </c>
      <c r="F164">
        <v>1.6343289999999999</v>
      </c>
      <c r="G164">
        <v>0.18656723744292239</v>
      </c>
      <c r="H164" t="s">
        <v>415</v>
      </c>
      <c r="I164">
        <f t="shared" si="3"/>
        <v>44735.742332349066</v>
      </c>
      <c r="J164" t="s">
        <v>585</v>
      </c>
    </row>
    <row r="165" spans="1:10" x14ac:dyDescent="0.35">
      <c r="A165" t="s">
        <v>561</v>
      </c>
      <c r="B165">
        <v>4474.6292374254554</v>
      </c>
      <c r="C165" s="3">
        <v>410.33078399999999</v>
      </c>
      <c r="D165">
        <v>6467.3000000000011</v>
      </c>
      <c r="E165" s="11">
        <v>28094133.34</v>
      </c>
      <c r="F165">
        <v>1.1000000000000001</v>
      </c>
      <c r="G165">
        <v>0.12557077625570781</v>
      </c>
      <c r="H165" t="s">
        <v>562</v>
      </c>
      <c r="I165">
        <f t="shared" si="3"/>
        <v>44746.292374254554</v>
      </c>
      <c r="J165" t="s">
        <v>585</v>
      </c>
    </row>
    <row r="166" spans="1:10" x14ac:dyDescent="0.35">
      <c r="A166" t="s">
        <v>209</v>
      </c>
      <c r="B166">
        <v>4490.1671455380156</v>
      </c>
      <c r="C166" s="3">
        <v>104.985929</v>
      </c>
      <c r="D166">
        <v>1599.42</v>
      </c>
      <c r="E166" s="11">
        <v>8377180.8000000007</v>
      </c>
      <c r="F166">
        <v>1.6343289999999999</v>
      </c>
      <c r="G166">
        <v>0.18656723744292239</v>
      </c>
      <c r="H166" t="s">
        <v>210</v>
      </c>
      <c r="I166">
        <f t="shared" si="3"/>
        <v>44901.671455380158</v>
      </c>
      <c r="J166" t="s">
        <v>584</v>
      </c>
    </row>
    <row r="167" spans="1:10" x14ac:dyDescent="0.35">
      <c r="A167" t="s">
        <v>71</v>
      </c>
      <c r="B167">
        <v>4522.0849605469366</v>
      </c>
      <c r="C167" s="3">
        <v>296.05018500000011</v>
      </c>
      <c r="D167">
        <v>4510.2099999999991</v>
      </c>
      <c r="E167" s="11">
        <v>23622841.16</v>
      </c>
      <c r="F167">
        <v>1.6343289999999999</v>
      </c>
      <c r="G167">
        <v>0.18656723744292239</v>
      </c>
      <c r="H167" t="s">
        <v>72</v>
      </c>
      <c r="I167">
        <f t="shared" si="3"/>
        <v>45220.849605469368</v>
      </c>
      <c r="J167" t="s">
        <v>584</v>
      </c>
    </row>
    <row r="168" spans="1:10" x14ac:dyDescent="0.35">
      <c r="A168" t="s">
        <v>436</v>
      </c>
      <c r="B168">
        <v>4532.6882789610409</v>
      </c>
      <c r="C168" s="3">
        <v>116.38337</v>
      </c>
      <c r="D168">
        <v>1834.34</v>
      </c>
      <c r="E168" s="11">
        <v>7968424.5999999996</v>
      </c>
      <c r="F168">
        <v>1.1000000000000001</v>
      </c>
      <c r="G168">
        <v>0.12557077625570781</v>
      </c>
      <c r="H168" t="s">
        <v>437</v>
      </c>
      <c r="I168">
        <f t="shared" si="3"/>
        <v>45326.882789610405</v>
      </c>
      <c r="J168" t="s">
        <v>584</v>
      </c>
    </row>
    <row r="169" spans="1:10" x14ac:dyDescent="0.35">
      <c r="A169" t="s">
        <v>134</v>
      </c>
      <c r="B169">
        <v>4555.7333238105684</v>
      </c>
      <c r="C169" s="3">
        <v>426.07580300000001</v>
      </c>
      <c r="D169">
        <v>6491.1</v>
      </c>
      <c r="E169" s="11">
        <v>33998023.229999997</v>
      </c>
      <c r="F169">
        <v>1.6343289999999999</v>
      </c>
      <c r="G169">
        <v>0.18656723744292239</v>
      </c>
      <c r="H169" t="s">
        <v>135</v>
      </c>
      <c r="I169">
        <f t="shared" si="3"/>
        <v>45557.333238105683</v>
      </c>
      <c r="J169" t="s">
        <v>584</v>
      </c>
    </row>
    <row r="170" spans="1:10" x14ac:dyDescent="0.35">
      <c r="A170" t="s">
        <v>398</v>
      </c>
      <c r="B170">
        <v>4570.7761516500032</v>
      </c>
      <c r="C170" s="3">
        <v>256.48961400000002</v>
      </c>
      <c r="D170">
        <v>3907.52</v>
      </c>
      <c r="E170" s="11">
        <v>20466169.91</v>
      </c>
      <c r="F170">
        <v>1.6343289999999999</v>
      </c>
      <c r="G170">
        <v>0.18656723744292239</v>
      </c>
      <c r="H170" t="s">
        <v>399</v>
      </c>
      <c r="I170">
        <f t="shared" si="3"/>
        <v>45707.761516500032</v>
      </c>
      <c r="J170" t="s">
        <v>585</v>
      </c>
    </row>
    <row r="171" spans="1:10" x14ac:dyDescent="0.35">
      <c r="A171" t="s">
        <v>286</v>
      </c>
      <c r="B171">
        <v>4578.349478680766</v>
      </c>
      <c r="C171" s="3">
        <v>244.23608399999989</v>
      </c>
      <c r="D171">
        <v>3952.36</v>
      </c>
      <c r="E171" s="11">
        <v>14947975.25</v>
      </c>
      <c r="F171">
        <v>0.81716449999999996</v>
      </c>
      <c r="G171">
        <v>9.3283618721461181E-2</v>
      </c>
      <c r="H171" t="s">
        <v>287</v>
      </c>
      <c r="I171">
        <f t="shared" si="3"/>
        <v>45783.494786807656</v>
      </c>
      <c r="J171" t="s">
        <v>584</v>
      </c>
    </row>
    <row r="172" spans="1:10" x14ac:dyDescent="0.35">
      <c r="A172" t="s">
        <v>234</v>
      </c>
      <c r="B172">
        <v>4599.7830015096633</v>
      </c>
      <c r="C172" s="3">
        <v>376.42111100000011</v>
      </c>
      <c r="D172">
        <v>5734.63</v>
      </c>
      <c r="E172" s="11">
        <v>30035908.260000002</v>
      </c>
      <c r="F172">
        <v>1.6343289999999999</v>
      </c>
      <c r="G172">
        <v>0.18656723744292239</v>
      </c>
      <c r="H172" t="s">
        <v>235</v>
      </c>
      <c r="I172">
        <f t="shared" si="3"/>
        <v>45997.830015096632</v>
      </c>
      <c r="J172" t="s">
        <v>584</v>
      </c>
    </row>
    <row r="173" spans="1:10" x14ac:dyDescent="0.35">
      <c r="A173" t="s">
        <v>348</v>
      </c>
      <c r="B173">
        <v>4606.2664996363637</v>
      </c>
      <c r="C173" s="3">
        <v>143.616726</v>
      </c>
      <c r="D173">
        <v>2263.5700000000002</v>
      </c>
      <c r="E173" s="11">
        <v>9833011.8199999984</v>
      </c>
      <c r="F173">
        <v>1.1000000000000001</v>
      </c>
      <c r="G173">
        <v>0.12557077625570781</v>
      </c>
      <c r="H173" t="s">
        <v>349</v>
      </c>
      <c r="I173">
        <f t="shared" si="3"/>
        <v>46062.664996363637</v>
      </c>
      <c r="J173" t="s">
        <v>585</v>
      </c>
    </row>
    <row r="174" spans="1:10" x14ac:dyDescent="0.35">
      <c r="A174" t="s">
        <v>472</v>
      </c>
      <c r="B174">
        <v>4620.3130786224801</v>
      </c>
      <c r="C174" s="3">
        <v>176.053335</v>
      </c>
      <c r="D174">
        <v>2848.99</v>
      </c>
      <c r="E174" s="11">
        <v>10774988.09</v>
      </c>
      <c r="F174">
        <v>0.81716449999999996</v>
      </c>
      <c r="G174">
        <v>9.3283618721461181E-2</v>
      </c>
      <c r="H174" t="s">
        <v>473</v>
      </c>
      <c r="I174">
        <f t="shared" si="3"/>
        <v>46203.1307862248</v>
      </c>
      <c r="J174" t="s">
        <v>584</v>
      </c>
    </row>
    <row r="175" spans="1:10" x14ac:dyDescent="0.35">
      <c r="A175" t="s">
        <v>215</v>
      </c>
      <c r="B175">
        <v>4630.377512950965</v>
      </c>
      <c r="C175" s="3">
        <v>119.09065200000001</v>
      </c>
      <c r="D175">
        <v>1814.3</v>
      </c>
      <c r="E175" s="11">
        <v>9502644.1500000004</v>
      </c>
      <c r="F175">
        <v>1.6343289999999999</v>
      </c>
      <c r="G175">
        <v>0.18656723744292239</v>
      </c>
      <c r="H175" t="s">
        <v>216</v>
      </c>
      <c r="I175">
        <f t="shared" si="3"/>
        <v>46303.775129509653</v>
      </c>
      <c r="J175" t="s">
        <v>584</v>
      </c>
    </row>
    <row r="176" spans="1:10" x14ac:dyDescent="0.35">
      <c r="A176" t="s">
        <v>376</v>
      </c>
      <c r="B176">
        <v>4640.0706150063561</v>
      </c>
      <c r="C176" s="3">
        <v>596.69976399999985</v>
      </c>
      <c r="D176">
        <v>9090.4900000000034</v>
      </c>
      <c r="E176" s="11">
        <v>47612683.590000004</v>
      </c>
      <c r="F176">
        <v>1.6343289999999999</v>
      </c>
      <c r="G176">
        <v>0.18656723744292239</v>
      </c>
      <c r="H176" t="s">
        <v>377</v>
      </c>
      <c r="I176">
        <f t="shared" si="3"/>
        <v>46400.706150063561</v>
      </c>
      <c r="J176" t="s">
        <v>585</v>
      </c>
    </row>
    <row r="177" spans="1:10" x14ac:dyDescent="0.35">
      <c r="A177" t="s">
        <v>310</v>
      </c>
      <c r="B177">
        <v>4648.4467935158718</v>
      </c>
      <c r="C177" s="3">
        <v>326.06013800000011</v>
      </c>
      <c r="D177">
        <v>4967.4000000000005</v>
      </c>
      <c r="E177" s="11">
        <v>26017436.300000001</v>
      </c>
      <c r="F177">
        <v>1.6343289999999999</v>
      </c>
      <c r="G177">
        <v>0.18656723744292239</v>
      </c>
      <c r="H177" t="s">
        <v>311</v>
      </c>
      <c r="I177">
        <f t="shared" si="3"/>
        <v>46484.467935158718</v>
      </c>
      <c r="J177" t="s">
        <v>584</v>
      </c>
    </row>
    <row r="178" spans="1:10" x14ac:dyDescent="0.35">
      <c r="A178" t="s">
        <v>246</v>
      </c>
      <c r="B178">
        <v>4664.4997668564092</v>
      </c>
      <c r="C178" s="3">
        <v>159.21959899999999</v>
      </c>
      <c r="D178">
        <v>2322.7800000000002</v>
      </c>
      <c r="E178" s="11">
        <v>15664371.039999999</v>
      </c>
      <c r="F178">
        <v>3.2686579999999998</v>
      </c>
      <c r="G178">
        <v>0.37313447488584472</v>
      </c>
      <c r="H178" t="s">
        <v>247</v>
      </c>
      <c r="I178">
        <f t="shared" si="3"/>
        <v>46644.997668564094</v>
      </c>
      <c r="J178" t="s">
        <v>584</v>
      </c>
    </row>
    <row r="179" spans="1:10" x14ac:dyDescent="0.35">
      <c r="A179" t="s">
        <v>276</v>
      </c>
      <c r="B179">
        <v>4672.5340416036188</v>
      </c>
      <c r="C179" s="3">
        <v>54.624952000000008</v>
      </c>
      <c r="D179">
        <v>832.19</v>
      </c>
      <c r="E179" s="11">
        <v>4358708.84</v>
      </c>
      <c r="F179">
        <v>1.6343289999999999</v>
      </c>
      <c r="G179">
        <v>0.18656723744292239</v>
      </c>
      <c r="H179" t="s">
        <v>277</v>
      </c>
      <c r="I179">
        <f t="shared" si="3"/>
        <v>46725.34041603619</v>
      </c>
      <c r="J179" t="s">
        <v>584</v>
      </c>
    </row>
    <row r="180" spans="1:10" x14ac:dyDescent="0.35">
      <c r="A180" t="s">
        <v>539</v>
      </c>
      <c r="B180">
        <v>4698.0823384615378</v>
      </c>
      <c r="C180" s="3">
        <v>47.797598000000001</v>
      </c>
      <c r="D180">
        <v>742.65999999999985</v>
      </c>
      <c r="E180" s="11">
        <v>3486020</v>
      </c>
      <c r="F180">
        <v>1.3</v>
      </c>
      <c r="G180">
        <v>0.14840182648401831</v>
      </c>
      <c r="H180" t="s">
        <v>540</v>
      </c>
      <c r="I180">
        <f t="shared" si="3"/>
        <v>46980.823384615374</v>
      </c>
      <c r="J180" t="s">
        <v>584</v>
      </c>
    </row>
    <row r="181" spans="1:10" x14ac:dyDescent="0.35">
      <c r="A181" t="s">
        <v>460</v>
      </c>
      <c r="B181">
        <v>4702.7992146568467</v>
      </c>
      <c r="C181" s="3">
        <v>725.71977900000013</v>
      </c>
      <c r="D181">
        <v>11056.06</v>
      </c>
      <c r="E181" s="11">
        <v>57907625.009999998</v>
      </c>
      <c r="F181">
        <v>1.6343289999999999</v>
      </c>
      <c r="G181">
        <v>0.18656723744292239</v>
      </c>
      <c r="H181" t="s">
        <v>461</v>
      </c>
      <c r="I181">
        <f t="shared" si="3"/>
        <v>47027.992146568467</v>
      </c>
      <c r="J181" t="s">
        <v>584</v>
      </c>
    </row>
    <row r="182" spans="1:10" x14ac:dyDescent="0.35">
      <c r="A182" t="s">
        <v>59</v>
      </c>
      <c r="B182">
        <v>4714.1580164581319</v>
      </c>
      <c r="C182" s="3">
        <v>165.334688</v>
      </c>
      <c r="D182">
        <v>2518.809999999999</v>
      </c>
      <c r="E182" s="11">
        <v>13192611.57</v>
      </c>
      <c r="F182">
        <v>1.6343289999999999</v>
      </c>
      <c r="G182">
        <v>0.18656723744292239</v>
      </c>
      <c r="H182" t="s">
        <v>60</v>
      </c>
      <c r="I182">
        <f t="shared" si="3"/>
        <v>47141.580164581319</v>
      </c>
      <c r="J182" t="s">
        <v>584</v>
      </c>
    </row>
    <row r="183" spans="1:10" x14ac:dyDescent="0.35">
      <c r="A183" t="s">
        <v>100</v>
      </c>
      <c r="B183">
        <v>4727.7375098205439</v>
      </c>
      <c r="C183" s="3">
        <v>353.73002300000002</v>
      </c>
      <c r="D183">
        <v>5388.94</v>
      </c>
      <c r="E183" s="11">
        <v>28225309.649999999</v>
      </c>
      <c r="F183">
        <v>1.6343289999999999</v>
      </c>
      <c r="G183">
        <v>0.18656723744292239</v>
      </c>
      <c r="H183" t="s">
        <v>101</v>
      </c>
      <c r="I183">
        <f t="shared" si="3"/>
        <v>47277.375098205441</v>
      </c>
      <c r="J183" t="s">
        <v>584</v>
      </c>
    </row>
    <row r="184" spans="1:10" x14ac:dyDescent="0.35">
      <c r="A184" t="s">
        <v>185</v>
      </c>
      <c r="B184">
        <v>4746.1154977754022</v>
      </c>
      <c r="C184" s="3">
        <v>443.93104199999999</v>
      </c>
      <c r="D184">
        <v>6996.88</v>
      </c>
      <c r="E184" s="11">
        <v>30394643.77</v>
      </c>
      <c r="F184">
        <v>1.1000000000000001</v>
      </c>
      <c r="G184">
        <v>0.12557077625570781</v>
      </c>
      <c r="H184" t="s">
        <v>186</v>
      </c>
      <c r="I184">
        <f t="shared" si="3"/>
        <v>47461.15497775402</v>
      </c>
      <c r="J184" t="s">
        <v>584</v>
      </c>
    </row>
    <row r="185" spans="1:10" x14ac:dyDescent="0.35">
      <c r="A185" t="s">
        <v>514</v>
      </c>
      <c r="B185">
        <v>4747.7295056748053</v>
      </c>
      <c r="C185" s="3">
        <v>222.016142</v>
      </c>
      <c r="D185">
        <v>3382.329999999999</v>
      </c>
      <c r="E185" s="11">
        <v>17715415.559999991</v>
      </c>
      <c r="F185">
        <v>1.6343289999999999</v>
      </c>
      <c r="G185">
        <v>0.18656723744292239</v>
      </c>
      <c r="H185" t="s">
        <v>515</v>
      </c>
      <c r="I185">
        <f t="shared" si="3"/>
        <v>47477.295056748051</v>
      </c>
      <c r="J185" t="s">
        <v>584</v>
      </c>
    </row>
    <row r="186" spans="1:10" x14ac:dyDescent="0.35">
      <c r="A186" t="s">
        <v>268</v>
      </c>
      <c r="B186">
        <v>4772.119792699239</v>
      </c>
      <c r="C186" s="3">
        <v>189.68319099999999</v>
      </c>
      <c r="D186">
        <v>2889.75</v>
      </c>
      <c r="E186" s="11">
        <v>15135460.51</v>
      </c>
      <c r="F186">
        <v>1.6343289999999999</v>
      </c>
      <c r="G186">
        <v>0.18656723744292239</v>
      </c>
      <c r="H186" t="s">
        <v>269</v>
      </c>
      <c r="I186">
        <f t="shared" si="3"/>
        <v>47721.19792699239</v>
      </c>
      <c r="J186" t="s">
        <v>584</v>
      </c>
    </row>
    <row r="187" spans="1:10" x14ac:dyDescent="0.35">
      <c r="A187" t="s">
        <v>61</v>
      </c>
      <c r="B187">
        <v>4783.3793009407982</v>
      </c>
      <c r="C187" s="3">
        <v>123.02577100000001</v>
      </c>
      <c r="D187">
        <v>1874.25</v>
      </c>
      <c r="E187" s="11">
        <v>9816640.4800000004</v>
      </c>
      <c r="F187">
        <v>1.6343289999999999</v>
      </c>
      <c r="G187">
        <v>0.18656723744292239</v>
      </c>
      <c r="H187" t="s">
        <v>62</v>
      </c>
      <c r="I187">
        <f t="shared" si="3"/>
        <v>47833.793009407978</v>
      </c>
      <c r="J187" t="s">
        <v>584</v>
      </c>
    </row>
    <row r="188" spans="1:10" x14ac:dyDescent="0.35">
      <c r="A188" t="s">
        <v>412</v>
      </c>
      <c r="B188">
        <v>4828.605209648731</v>
      </c>
      <c r="C188" s="3">
        <v>169.34857500000001</v>
      </c>
      <c r="D188">
        <v>2579.96</v>
      </c>
      <c r="E188" s="11">
        <v>13512893.02</v>
      </c>
      <c r="F188">
        <v>1.6343289999999999</v>
      </c>
      <c r="G188">
        <v>0.18656723744292239</v>
      </c>
      <c r="H188" t="s">
        <v>413</v>
      </c>
      <c r="I188">
        <f t="shared" si="3"/>
        <v>48286.052096487314</v>
      </c>
      <c r="J188" t="s">
        <v>585</v>
      </c>
    </row>
    <row r="189" spans="1:10" x14ac:dyDescent="0.35">
      <c r="A189" t="s">
        <v>362</v>
      </c>
      <c r="B189">
        <v>4885.4977279487184</v>
      </c>
      <c r="C189" s="3">
        <v>178.93560400000001</v>
      </c>
      <c r="D189">
        <v>2780.23</v>
      </c>
      <c r="E189" s="11">
        <v>13050302.15</v>
      </c>
      <c r="F189">
        <v>1.3</v>
      </c>
      <c r="G189">
        <v>0.14840182648401831</v>
      </c>
      <c r="H189" t="s">
        <v>363</v>
      </c>
      <c r="I189">
        <f t="shared" si="3"/>
        <v>48854.977279487182</v>
      </c>
      <c r="J189" t="s">
        <v>585</v>
      </c>
    </row>
    <row r="190" spans="1:10" x14ac:dyDescent="0.35">
      <c r="A190" t="s">
        <v>396</v>
      </c>
      <c r="B190">
        <v>4887.517908634064</v>
      </c>
      <c r="C190" s="3">
        <v>137.13180600000001</v>
      </c>
      <c r="D190">
        <v>2089.15</v>
      </c>
      <c r="E190" s="11">
        <v>10942208.57</v>
      </c>
      <c r="F190">
        <v>1.6343289999999999</v>
      </c>
      <c r="G190">
        <v>0.18656723744292239</v>
      </c>
      <c r="H190" t="s">
        <v>397</v>
      </c>
      <c r="I190">
        <f t="shared" si="3"/>
        <v>48875.179086340642</v>
      </c>
      <c r="J190" t="s">
        <v>585</v>
      </c>
    </row>
    <row r="191" spans="1:10" x14ac:dyDescent="0.35">
      <c r="A191" t="s">
        <v>250</v>
      </c>
      <c r="B191">
        <v>4914.7494360070696</v>
      </c>
      <c r="C191" s="3">
        <v>275.79171300000002</v>
      </c>
      <c r="D191">
        <v>4201.5800000000008</v>
      </c>
      <c r="E191" s="11">
        <v>22006349.399999999</v>
      </c>
      <c r="F191">
        <v>1.6343289999999999</v>
      </c>
      <c r="G191">
        <v>0.18656723744292239</v>
      </c>
      <c r="H191" t="s">
        <v>251</v>
      </c>
      <c r="I191">
        <f t="shared" si="3"/>
        <v>49147.494360070697</v>
      </c>
      <c r="J191" t="s">
        <v>584</v>
      </c>
    </row>
    <row r="192" spans="1:10" x14ac:dyDescent="0.35">
      <c r="A192" t="s">
        <v>181</v>
      </c>
      <c r="B192">
        <v>4928.1120973426596</v>
      </c>
      <c r="C192" s="3">
        <v>117.49813399999999</v>
      </c>
      <c r="D192">
        <v>1851.91</v>
      </c>
      <c r="E192" s="11">
        <v>8044749.2000000002</v>
      </c>
      <c r="F192">
        <v>1.1000000000000001</v>
      </c>
      <c r="G192">
        <v>0.12557077625570781</v>
      </c>
      <c r="H192" t="s">
        <v>182</v>
      </c>
      <c r="I192">
        <f t="shared" si="3"/>
        <v>49281.120973426594</v>
      </c>
      <c r="J192" t="s">
        <v>584</v>
      </c>
    </row>
    <row r="193" spans="1:10" x14ac:dyDescent="0.35">
      <c r="A193" t="s">
        <v>236</v>
      </c>
      <c r="B193">
        <v>4933.769370671389</v>
      </c>
      <c r="C193" s="3">
        <v>138.429508</v>
      </c>
      <c r="D193">
        <v>2108.92</v>
      </c>
      <c r="E193" s="11">
        <v>11045756.66</v>
      </c>
      <c r="F193">
        <v>1.6343289999999999</v>
      </c>
      <c r="G193">
        <v>0.18656723744292239</v>
      </c>
      <c r="H193" t="s">
        <v>237</v>
      </c>
      <c r="I193">
        <f t="shared" si="3"/>
        <v>49337.693706713893</v>
      </c>
      <c r="J193" t="s">
        <v>584</v>
      </c>
    </row>
    <row r="194" spans="1:10" x14ac:dyDescent="0.35">
      <c r="A194" t="s">
        <v>179</v>
      </c>
      <c r="B194">
        <v>4941.5162654545456</v>
      </c>
      <c r="C194" s="3">
        <v>217.50963899999999</v>
      </c>
      <c r="D194">
        <v>3428.21</v>
      </c>
      <c r="E194" s="11">
        <v>14892240.800000001</v>
      </c>
      <c r="F194">
        <v>1.1000000000000001</v>
      </c>
      <c r="G194">
        <v>0.12557077625570781</v>
      </c>
      <c r="H194" t="s">
        <v>180</v>
      </c>
      <c r="I194">
        <f t="shared" ref="I194:I257" si="4">B194*10</f>
        <v>49415.162654545456</v>
      </c>
      <c r="J194" t="s">
        <v>584</v>
      </c>
    </row>
    <row r="195" spans="1:10" x14ac:dyDescent="0.35">
      <c r="A195" t="s">
        <v>392</v>
      </c>
      <c r="B195">
        <v>4953.3381986688764</v>
      </c>
      <c r="C195" s="3">
        <v>301.12021800000008</v>
      </c>
      <c r="D195">
        <v>4587.45</v>
      </c>
      <c r="E195" s="11">
        <v>24027396.219999999</v>
      </c>
      <c r="F195">
        <v>1.6343289999999999</v>
      </c>
      <c r="G195">
        <v>0.18656723744292239</v>
      </c>
      <c r="H195" t="s">
        <v>393</v>
      </c>
      <c r="I195">
        <f t="shared" si="4"/>
        <v>49533.381986688764</v>
      </c>
      <c r="J195" t="s">
        <v>585</v>
      </c>
    </row>
    <row r="196" spans="1:10" x14ac:dyDescent="0.35">
      <c r="A196" t="s">
        <v>81</v>
      </c>
      <c r="B196">
        <v>4953.4191186293729</v>
      </c>
      <c r="C196" s="3">
        <v>118.10151399999999</v>
      </c>
      <c r="D196">
        <v>1861.42</v>
      </c>
      <c r="E196" s="11">
        <v>8086060.8900000006</v>
      </c>
      <c r="F196">
        <v>1.1000000000000001</v>
      </c>
      <c r="G196">
        <v>0.12557077625570781</v>
      </c>
      <c r="H196" t="s">
        <v>82</v>
      </c>
      <c r="I196">
        <f t="shared" si="4"/>
        <v>49534.191186293727</v>
      </c>
      <c r="J196" t="s">
        <v>585</v>
      </c>
    </row>
    <row r="197" spans="1:10" x14ac:dyDescent="0.35">
      <c r="A197" t="s">
        <v>333</v>
      </c>
      <c r="B197">
        <v>4976.2170008445764</v>
      </c>
      <c r="C197" s="3">
        <v>282.92286200000001</v>
      </c>
      <c r="D197">
        <v>4459.2000000000007</v>
      </c>
      <c r="E197" s="11">
        <v>19370890.379999999</v>
      </c>
      <c r="F197">
        <v>1.1000000000000001</v>
      </c>
      <c r="G197">
        <v>0.12557077625570781</v>
      </c>
      <c r="H197" t="s">
        <v>334</v>
      </c>
      <c r="I197">
        <f t="shared" si="4"/>
        <v>49762.170008445763</v>
      </c>
      <c r="J197" t="s">
        <v>584</v>
      </c>
    </row>
    <row r="198" spans="1:10" x14ac:dyDescent="0.35">
      <c r="A198" t="s">
        <v>452</v>
      </c>
      <c r="B198">
        <v>4988.7989332525976</v>
      </c>
      <c r="C198" s="3">
        <v>431.58497</v>
      </c>
      <c r="D198">
        <v>6575.03</v>
      </c>
      <c r="E198" s="11">
        <v>34437618.100000001</v>
      </c>
      <c r="F198">
        <v>1.6343289999999999</v>
      </c>
      <c r="G198">
        <v>0.18656723744292239</v>
      </c>
      <c r="H198" t="s">
        <v>453</v>
      </c>
      <c r="I198">
        <f t="shared" si="4"/>
        <v>49887.989332525976</v>
      </c>
      <c r="J198" t="s">
        <v>584</v>
      </c>
    </row>
    <row r="199" spans="1:10" x14ac:dyDescent="0.35">
      <c r="A199" t="s">
        <v>314</v>
      </c>
      <c r="B199">
        <v>5009.6475769811341</v>
      </c>
      <c r="C199" s="3">
        <v>152.710894</v>
      </c>
      <c r="D199">
        <v>2471.25</v>
      </c>
      <c r="E199" s="11">
        <v>9346361.089999998</v>
      </c>
      <c r="F199">
        <v>0.81716449999999996</v>
      </c>
      <c r="G199">
        <v>9.3283618721461181E-2</v>
      </c>
      <c r="H199" t="s">
        <v>315</v>
      </c>
      <c r="I199">
        <f t="shared" si="4"/>
        <v>50096.475769811339</v>
      </c>
      <c r="J199" t="s">
        <v>584</v>
      </c>
    </row>
    <row r="200" spans="1:10" x14ac:dyDescent="0.35">
      <c r="A200" t="s">
        <v>496</v>
      </c>
      <c r="B200">
        <v>5014.6110327272727</v>
      </c>
      <c r="C200" s="3">
        <v>36.787840000000003</v>
      </c>
      <c r="D200">
        <v>579.82000000000005</v>
      </c>
      <c r="E200" s="11">
        <v>2518754.4</v>
      </c>
      <c r="F200">
        <v>1.1000000000000001</v>
      </c>
      <c r="G200">
        <v>0.12557077625570781</v>
      </c>
      <c r="H200" t="s">
        <v>497</v>
      </c>
      <c r="I200">
        <f t="shared" si="4"/>
        <v>50146.110327272727</v>
      </c>
      <c r="J200" t="s">
        <v>584</v>
      </c>
    </row>
    <row r="201" spans="1:10" x14ac:dyDescent="0.35">
      <c r="A201" t="s">
        <v>357</v>
      </c>
      <c r="B201">
        <v>5020.0929151468536</v>
      </c>
      <c r="C201" s="3">
        <v>239.38235700000001</v>
      </c>
      <c r="D201">
        <v>3772.95</v>
      </c>
      <c r="E201" s="11">
        <v>16389801.07</v>
      </c>
      <c r="F201">
        <v>1.1000000000000001</v>
      </c>
      <c r="G201">
        <v>0.12557077625570781</v>
      </c>
      <c r="H201" t="s">
        <v>178</v>
      </c>
      <c r="I201">
        <f t="shared" si="4"/>
        <v>50200.929151468532</v>
      </c>
      <c r="J201" t="s">
        <v>585</v>
      </c>
    </row>
    <row r="202" spans="1:10" x14ac:dyDescent="0.35">
      <c r="A202" t="s">
        <v>386</v>
      </c>
      <c r="B202">
        <v>5056.3228594120283</v>
      </c>
      <c r="C202" s="3">
        <v>94.578706000000011</v>
      </c>
      <c r="D202">
        <v>1440.87</v>
      </c>
      <c r="E202" s="11">
        <v>7546753.5</v>
      </c>
      <c r="F202">
        <v>1.6343289999999999</v>
      </c>
      <c r="G202">
        <v>0.18656723744292239</v>
      </c>
      <c r="H202" t="s">
        <v>387</v>
      </c>
      <c r="I202">
        <f t="shared" si="4"/>
        <v>50563.228594120286</v>
      </c>
      <c r="J202" t="s">
        <v>585</v>
      </c>
    </row>
    <row r="203" spans="1:10" x14ac:dyDescent="0.35">
      <c r="A203" t="s">
        <v>14</v>
      </c>
      <c r="B203">
        <v>5079.3893865739401</v>
      </c>
      <c r="C203" s="3">
        <v>385.29240499999997</v>
      </c>
      <c r="D203">
        <v>5620.85</v>
      </c>
      <c r="E203" s="11">
        <v>37905905.829999998</v>
      </c>
      <c r="F203">
        <v>3.2686579999999998</v>
      </c>
      <c r="G203">
        <v>0.37313447488584472</v>
      </c>
      <c r="H203" t="s">
        <v>15</v>
      </c>
      <c r="I203">
        <f t="shared" si="4"/>
        <v>50793.893865739403</v>
      </c>
      <c r="J203" t="s">
        <v>584</v>
      </c>
    </row>
    <row r="204" spans="1:10" x14ac:dyDescent="0.35">
      <c r="A204" t="s">
        <v>418</v>
      </c>
      <c r="B204">
        <v>5090.968845073422</v>
      </c>
      <c r="C204" s="3">
        <v>249.970248</v>
      </c>
      <c r="D204">
        <v>3808.2</v>
      </c>
      <c r="E204" s="11">
        <v>19945967.859999999</v>
      </c>
      <c r="F204">
        <v>1.6343289999999999</v>
      </c>
      <c r="G204">
        <v>0.18656723744292239</v>
      </c>
      <c r="H204" t="s">
        <v>419</v>
      </c>
      <c r="I204">
        <f t="shared" si="4"/>
        <v>50909.688450734218</v>
      </c>
      <c r="J204" t="s">
        <v>585</v>
      </c>
    </row>
    <row r="205" spans="1:10" x14ac:dyDescent="0.35">
      <c r="A205" t="s">
        <v>308</v>
      </c>
      <c r="B205">
        <v>5149.4210603862512</v>
      </c>
      <c r="C205" s="3">
        <v>94.182994999999977</v>
      </c>
      <c r="D205">
        <v>1524.12</v>
      </c>
      <c r="E205" s="11">
        <v>5764279.5700000003</v>
      </c>
      <c r="F205">
        <v>0.81716449999999996</v>
      </c>
      <c r="G205">
        <v>9.3283618721461181E-2</v>
      </c>
      <c r="H205" t="s">
        <v>309</v>
      </c>
      <c r="I205">
        <f t="shared" si="4"/>
        <v>51494.210603862513</v>
      </c>
      <c r="J205" t="s">
        <v>584</v>
      </c>
    </row>
    <row r="206" spans="1:10" x14ac:dyDescent="0.35">
      <c r="A206" t="s">
        <v>130</v>
      </c>
      <c r="B206">
        <v>5168.2856775507762</v>
      </c>
      <c r="C206" s="3">
        <v>133.91471100000001</v>
      </c>
      <c r="D206">
        <v>2167.08</v>
      </c>
      <c r="E206" s="11">
        <v>8195978.6399999997</v>
      </c>
      <c r="F206">
        <v>0.81716449999999996</v>
      </c>
      <c r="G206">
        <v>9.3283618721461181E-2</v>
      </c>
      <c r="H206" t="s">
        <v>131</v>
      </c>
      <c r="I206">
        <f t="shared" si="4"/>
        <v>51682.85677550776</v>
      </c>
      <c r="J206" t="s">
        <v>584</v>
      </c>
    </row>
    <row r="207" spans="1:10" x14ac:dyDescent="0.35">
      <c r="A207" t="s">
        <v>264</v>
      </c>
      <c r="B207">
        <v>5181.8474950392492</v>
      </c>
      <c r="C207" s="3">
        <v>60.579155</v>
      </c>
      <c r="D207">
        <v>922.89999999999986</v>
      </c>
      <c r="E207" s="11">
        <v>4833814.8600000003</v>
      </c>
      <c r="F207">
        <v>1.6343289999999999</v>
      </c>
      <c r="G207">
        <v>0.18656723744292239</v>
      </c>
      <c r="H207" t="s">
        <v>265</v>
      </c>
      <c r="I207">
        <f t="shared" si="4"/>
        <v>51818.47495039249</v>
      </c>
      <c r="J207" t="s">
        <v>584</v>
      </c>
    </row>
    <row r="208" spans="1:10" x14ac:dyDescent="0.35">
      <c r="A208" t="s">
        <v>506</v>
      </c>
      <c r="B208">
        <v>5210.4024749344499</v>
      </c>
      <c r="C208" s="3">
        <v>255.83452500000001</v>
      </c>
      <c r="D208">
        <v>3897.54</v>
      </c>
      <c r="E208" s="11">
        <v>20413898.309999999</v>
      </c>
      <c r="F208">
        <v>1.6343289999999999</v>
      </c>
      <c r="G208">
        <v>0.18656723744292239</v>
      </c>
      <c r="H208" t="s">
        <v>507</v>
      </c>
      <c r="I208">
        <f t="shared" si="4"/>
        <v>52104.024749344499</v>
      </c>
      <c r="J208" t="s">
        <v>585</v>
      </c>
    </row>
    <row r="209" spans="1:10" x14ac:dyDescent="0.35">
      <c r="A209" t="s">
        <v>120</v>
      </c>
      <c r="B209">
        <v>5250.053879025917</v>
      </c>
      <c r="C209" s="3">
        <v>270.0567430000001</v>
      </c>
      <c r="D209">
        <v>4114.21</v>
      </c>
      <c r="E209" s="11">
        <v>21548737.07</v>
      </c>
      <c r="F209">
        <v>1.6343289999999999</v>
      </c>
      <c r="G209">
        <v>0.18656723744292239</v>
      </c>
      <c r="H209" t="s">
        <v>121</v>
      </c>
      <c r="I209">
        <f t="shared" si="4"/>
        <v>52500.538790259168</v>
      </c>
      <c r="J209" t="s">
        <v>584</v>
      </c>
    </row>
    <row r="210" spans="1:10" x14ac:dyDescent="0.35">
      <c r="A210" t="s">
        <v>300</v>
      </c>
      <c r="B210">
        <v>5322.4886252294418</v>
      </c>
      <c r="C210" s="3">
        <v>186.584441</v>
      </c>
      <c r="D210">
        <v>3019.41</v>
      </c>
      <c r="E210" s="11">
        <v>11419522.99</v>
      </c>
      <c r="F210">
        <v>0.81716449999999996</v>
      </c>
      <c r="G210">
        <v>9.3283618721461181E-2</v>
      </c>
      <c r="H210" t="s">
        <v>301</v>
      </c>
      <c r="I210">
        <f t="shared" si="4"/>
        <v>53224.886252294418</v>
      </c>
      <c r="J210" t="s">
        <v>584</v>
      </c>
    </row>
    <row r="211" spans="1:10" x14ac:dyDescent="0.35">
      <c r="A211" t="s">
        <v>290</v>
      </c>
      <c r="B211">
        <v>5326.7078996334267</v>
      </c>
      <c r="C211" s="3">
        <v>298.90880900000002</v>
      </c>
      <c r="D211">
        <v>4553.76</v>
      </c>
      <c r="E211" s="11">
        <v>23850940.260000002</v>
      </c>
      <c r="F211">
        <v>1.6343289999999999</v>
      </c>
      <c r="G211">
        <v>0.18656723744292239</v>
      </c>
      <c r="H211" t="s">
        <v>291</v>
      </c>
      <c r="I211">
        <f t="shared" si="4"/>
        <v>53267.078996334269</v>
      </c>
      <c r="J211" t="s">
        <v>584</v>
      </c>
    </row>
    <row r="212" spans="1:10" x14ac:dyDescent="0.35">
      <c r="A212" t="s">
        <v>567</v>
      </c>
      <c r="B212">
        <v>5331.9787902181824</v>
      </c>
      <c r="C212" s="3">
        <v>293.37068099999999</v>
      </c>
      <c r="D212">
        <v>4623.87</v>
      </c>
      <c r="E212" s="11">
        <v>20086221.469999999</v>
      </c>
      <c r="F212">
        <v>1.1000000000000001</v>
      </c>
      <c r="G212">
        <v>0.12557077625570781</v>
      </c>
      <c r="H212" t="s">
        <v>568</v>
      </c>
      <c r="I212">
        <f t="shared" si="4"/>
        <v>53319.787902181823</v>
      </c>
      <c r="J212" t="s">
        <v>585</v>
      </c>
    </row>
    <row r="213" spans="1:10" x14ac:dyDescent="0.35">
      <c r="A213" t="s">
        <v>240</v>
      </c>
      <c r="B213">
        <v>5342.5495016696677</v>
      </c>
      <c r="C213" s="3">
        <v>174.882025</v>
      </c>
      <c r="D213">
        <v>2664.26</v>
      </c>
      <c r="E213" s="11">
        <v>13954425.82</v>
      </c>
      <c r="F213">
        <v>1.6343289999999999</v>
      </c>
      <c r="G213">
        <v>0.18656723744292239</v>
      </c>
      <c r="H213" t="s">
        <v>241</v>
      </c>
      <c r="I213">
        <f t="shared" si="4"/>
        <v>53425.495016696674</v>
      </c>
      <c r="J213" t="s">
        <v>584</v>
      </c>
    </row>
    <row r="214" spans="1:10" x14ac:dyDescent="0.35">
      <c r="A214" t="s">
        <v>153</v>
      </c>
      <c r="B214">
        <v>5364.7838847555004</v>
      </c>
      <c r="C214" s="3">
        <v>439.02460500000001</v>
      </c>
      <c r="D214">
        <v>6688.37</v>
      </c>
      <c r="E214" s="11">
        <v>35031251.810000002</v>
      </c>
      <c r="F214">
        <v>1.6343289999999999</v>
      </c>
      <c r="G214">
        <v>0.18656723744292239</v>
      </c>
      <c r="H214" t="s">
        <v>154</v>
      </c>
      <c r="I214">
        <f t="shared" si="4"/>
        <v>53647.838847555002</v>
      </c>
      <c r="J214" t="s">
        <v>584</v>
      </c>
    </row>
    <row r="215" spans="1:10" x14ac:dyDescent="0.35">
      <c r="A215" t="s">
        <v>559</v>
      </c>
      <c r="B215">
        <v>5371.2270069304814</v>
      </c>
      <c r="C215" s="3">
        <v>167.467085</v>
      </c>
      <c r="D215">
        <v>2639.48</v>
      </c>
      <c r="E215" s="11">
        <v>11465975.460000001</v>
      </c>
      <c r="F215">
        <v>1.1000000000000001</v>
      </c>
      <c r="G215">
        <v>0.12557077625570781</v>
      </c>
      <c r="H215" t="s">
        <v>560</v>
      </c>
      <c r="I215">
        <f t="shared" si="4"/>
        <v>53712.27006930481</v>
      </c>
      <c r="J215" t="s">
        <v>585</v>
      </c>
    </row>
    <row r="216" spans="1:10" x14ac:dyDescent="0.35">
      <c r="A216" t="s">
        <v>191</v>
      </c>
      <c r="B216">
        <v>5384.471377015384</v>
      </c>
      <c r="C216">
        <v>219.12327400000001</v>
      </c>
      <c r="D216">
        <v>3404.65</v>
      </c>
      <c r="E216">
        <v>15981307.74</v>
      </c>
      <c r="F216">
        <v>1.3</v>
      </c>
      <c r="G216">
        <v>0.14840182648401831</v>
      </c>
      <c r="H216" t="s">
        <v>192</v>
      </c>
      <c r="I216">
        <f t="shared" si="4"/>
        <v>53844.713770153838</v>
      </c>
      <c r="J216" t="s">
        <v>586</v>
      </c>
    </row>
    <row r="217" spans="1:10" x14ac:dyDescent="0.35">
      <c r="A217" t="s">
        <v>187</v>
      </c>
      <c r="B217">
        <v>5416.3914199076926</v>
      </c>
      <c r="C217">
        <v>330.63341000000003</v>
      </c>
      <c r="D217">
        <v>5137.2500000000009</v>
      </c>
      <c r="E217">
        <v>24114071.390000001</v>
      </c>
      <c r="F217">
        <v>1.3</v>
      </c>
      <c r="G217">
        <v>0.14840182648401831</v>
      </c>
      <c r="H217" t="s">
        <v>188</v>
      </c>
      <c r="I217">
        <f t="shared" si="4"/>
        <v>54163.914199076928</v>
      </c>
      <c r="J217" t="s">
        <v>586</v>
      </c>
    </row>
    <row r="218" spans="1:10" x14ac:dyDescent="0.35">
      <c r="A218" t="s">
        <v>227</v>
      </c>
      <c r="B218">
        <v>5483.2255765603422</v>
      </c>
      <c r="C218" s="3">
        <v>269.23033700000002</v>
      </c>
      <c r="D218">
        <v>4101.62</v>
      </c>
      <c r="E218" s="11">
        <v>21482795.210000001</v>
      </c>
      <c r="F218">
        <v>1.6343289999999999</v>
      </c>
      <c r="G218">
        <v>0.18656723744292239</v>
      </c>
      <c r="H218" t="s">
        <v>228</v>
      </c>
      <c r="I218">
        <f t="shared" si="4"/>
        <v>54832.255765603419</v>
      </c>
      <c r="J218" t="s">
        <v>584</v>
      </c>
    </row>
    <row r="219" spans="1:10" x14ac:dyDescent="0.35">
      <c r="A219" t="s">
        <v>341</v>
      </c>
      <c r="B219">
        <v>5496.3361311074405</v>
      </c>
      <c r="C219" s="3">
        <v>110.885054</v>
      </c>
      <c r="D219">
        <v>1747.68</v>
      </c>
      <c r="E219" s="11">
        <v>7591971.1399999997</v>
      </c>
      <c r="F219">
        <v>1.1000000000000001</v>
      </c>
      <c r="G219">
        <v>0.12557077625570781</v>
      </c>
      <c r="H219" t="s">
        <v>342</v>
      </c>
      <c r="I219">
        <f t="shared" si="4"/>
        <v>54963.361311074405</v>
      </c>
      <c r="J219" t="s">
        <v>585</v>
      </c>
    </row>
    <row r="220" spans="1:10" x14ac:dyDescent="0.35">
      <c r="A220" t="s">
        <v>207</v>
      </c>
      <c r="B220">
        <v>5502.3090323044771</v>
      </c>
      <c r="C220" s="3">
        <v>180.11156600000001</v>
      </c>
      <c r="D220">
        <v>2743.93</v>
      </c>
      <c r="E220" s="11">
        <v>14371708.34</v>
      </c>
      <c r="F220">
        <v>1.6343289999999999</v>
      </c>
      <c r="G220">
        <v>0.18656723744292239</v>
      </c>
      <c r="H220" t="s">
        <v>208</v>
      </c>
      <c r="I220">
        <f t="shared" si="4"/>
        <v>55023.090323044773</v>
      </c>
      <c r="J220" t="s">
        <v>584</v>
      </c>
    </row>
    <row r="221" spans="1:10" x14ac:dyDescent="0.35">
      <c r="A221" t="s">
        <v>538</v>
      </c>
      <c r="B221">
        <v>5510.5092922644626</v>
      </c>
      <c r="C221" s="3">
        <v>333.51296100000002</v>
      </c>
      <c r="D221">
        <v>5256.5599999999986</v>
      </c>
      <c r="E221" s="11">
        <v>22834644.670000002</v>
      </c>
      <c r="F221">
        <v>1.1000000000000001</v>
      </c>
      <c r="G221">
        <v>0.12557077625570781</v>
      </c>
      <c r="H221" t="s">
        <v>491</v>
      </c>
      <c r="I221">
        <f t="shared" si="4"/>
        <v>55105.092922644624</v>
      </c>
      <c r="J221" t="s">
        <v>584</v>
      </c>
    </row>
    <row r="222" spans="1:10" x14ac:dyDescent="0.35">
      <c r="A222" t="s">
        <v>388</v>
      </c>
      <c r="B222">
        <v>5535.0149048325029</v>
      </c>
      <c r="C222" s="3">
        <v>116.47424100000001</v>
      </c>
      <c r="D222">
        <v>1774.44</v>
      </c>
      <c r="E222" s="11">
        <v>9293871.959999999</v>
      </c>
      <c r="F222">
        <v>1.6343289999999999</v>
      </c>
      <c r="G222">
        <v>0.18656723744292239</v>
      </c>
      <c r="H222" t="s">
        <v>389</v>
      </c>
      <c r="I222">
        <f t="shared" si="4"/>
        <v>55350.149048325031</v>
      </c>
      <c r="J222" t="s">
        <v>585</v>
      </c>
    </row>
    <row r="223" spans="1:10" x14ac:dyDescent="0.35">
      <c r="A223" t="s">
        <v>382</v>
      </c>
      <c r="B223">
        <v>5535.3782149486569</v>
      </c>
      <c r="C223" s="3">
        <v>220.021343</v>
      </c>
      <c r="D223">
        <v>3351.94</v>
      </c>
      <c r="E223" s="11">
        <v>17556243.77</v>
      </c>
      <c r="F223">
        <v>1.6343289999999999</v>
      </c>
      <c r="G223">
        <v>0.18656723744292239</v>
      </c>
      <c r="H223" t="s">
        <v>383</v>
      </c>
      <c r="I223">
        <f t="shared" si="4"/>
        <v>55353.782149486571</v>
      </c>
      <c r="J223" t="s">
        <v>585</v>
      </c>
    </row>
    <row r="224" spans="1:10" x14ac:dyDescent="0.35">
      <c r="A224" t="s">
        <v>312</v>
      </c>
      <c r="B224">
        <v>5546.9801125944432</v>
      </c>
      <c r="C224" s="3">
        <v>278.99948199999989</v>
      </c>
      <c r="D224">
        <v>4514.92</v>
      </c>
      <c r="E224" s="11">
        <v>17075598.469999999</v>
      </c>
      <c r="F224">
        <v>0.81716449999999996</v>
      </c>
      <c r="G224">
        <v>9.3283618721461181E-2</v>
      </c>
      <c r="H224" t="s">
        <v>313</v>
      </c>
      <c r="I224">
        <f t="shared" si="4"/>
        <v>55469.801125944432</v>
      </c>
      <c r="J224" t="s">
        <v>584</v>
      </c>
    </row>
    <row r="225" spans="1:10" x14ac:dyDescent="0.35">
      <c r="A225" t="s">
        <v>432</v>
      </c>
      <c r="B225">
        <v>5633.4009727147359</v>
      </c>
      <c r="C225" s="3">
        <v>299.62338099999999</v>
      </c>
      <c r="D225">
        <v>4722.420000000001</v>
      </c>
      <c r="E225" s="11">
        <v>20514325.460000001</v>
      </c>
      <c r="F225">
        <v>1.1000000000000001</v>
      </c>
      <c r="G225">
        <v>0.12557077625570781</v>
      </c>
      <c r="H225" t="s">
        <v>433</v>
      </c>
      <c r="I225">
        <f t="shared" si="4"/>
        <v>56334.009727147357</v>
      </c>
      <c r="J225" t="s">
        <v>585</v>
      </c>
    </row>
    <row r="226" spans="1:10" x14ac:dyDescent="0.35">
      <c r="A226" t="s">
        <v>380</v>
      </c>
      <c r="B226">
        <v>5666.1815722130204</v>
      </c>
      <c r="C226" s="3">
        <v>238.468808</v>
      </c>
      <c r="D226">
        <v>3632.98</v>
      </c>
      <c r="E226" s="11">
        <v>19028229.169999991</v>
      </c>
      <c r="F226">
        <v>1.6343289999999999</v>
      </c>
      <c r="G226">
        <v>0.18656723744292239</v>
      </c>
      <c r="H226" t="s">
        <v>381</v>
      </c>
      <c r="I226">
        <f t="shared" si="4"/>
        <v>56661.815722130203</v>
      </c>
      <c r="J226" t="s">
        <v>585</v>
      </c>
    </row>
    <row r="227" spans="1:10" x14ac:dyDescent="0.35">
      <c r="A227" t="s">
        <v>274</v>
      </c>
      <c r="B227">
        <v>5741.3286902943046</v>
      </c>
      <c r="C227" s="3">
        <v>134.23970800000001</v>
      </c>
      <c r="D227">
        <v>2045.09</v>
      </c>
      <c r="E227" s="11">
        <v>10711438.33</v>
      </c>
      <c r="F227">
        <v>1.6343289999999999</v>
      </c>
      <c r="G227">
        <v>0.18656723744292239</v>
      </c>
      <c r="H227" t="s">
        <v>275</v>
      </c>
      <c r="I227">
        <f t="shared" si="4"/>
        <v>57413.286902943044</v>
      </c>
      <c r="J227" t="s">
        <v>584</v>
      </c>
    </row>
    <row r="228" spans="1:10" x14ac:dyDescent="0.35">
      <c r="A228" t="s">
        <v>430</v>
      </c>
      <c r="B228">
        <v>5768.0924724201159</v>
      </c>
      <c r="C228" s="3">
        <v>167.03930099999999</v>
      </c>
      <c r="D228">
        <v>2703.12</v>
      </c>
      <c r="E228" s="11">
        <v>10223302.24</v>
      </c>
      <c r="F228">
        <v>0.81716449999999996</v>
      </c>
      <c r="G228">
        <v>9.3283618721461181E-2</v>
      </c>
      <c r="H228" t="s">
        <v>431</v>
      </c>
      <c r="I228">
        <f t="shared" si="4"/>
        <v>57680.924724201162</v>
      </c>
      <c r="J228" t="s">
        <v>584</v>
      </c>
    </row>
    <row r="229" spans="1:10" x14ac:dyDescent="0.35">
      <c r="A229" t="s">
        <v>331</v>
      </c>
      <c r="B229">
        <v>5774.9300056859529</v>
      </c>
      <c r="C229" s="3">
        <v>233.011008</v>
      </c>
      <c r="D229">
        <v>3672.53</v>
      </c>
      <c r="E229" s="11">
        <v>15953573.76</v>
      </c>
      <c r="F229">
        <v>1.1000000000000001</v>
      </c>
      <c r="G229">
        <v>0.12557077625570781</v>
      </c>
      <c r="H229" t="s">
        <v>332</v>
      </c>
      <c r="I229">
        <f t="shared" si="4"/>
        <v>57749.300056859531</v>
      </c>
      <c r="J229" t="s">
        <v>584</v>
      </c>
    </row>
    <row r="230" spans="1:10" x14ac:dyDescent="0.35">
      <c r="A230" t="s">
        <v>530</v>
      </c>
      <c r="B230">
        <v>5811.9245601387856</v>
      </c>
      <c r="C230" s="3">
        <v>150.59194199999999</v>
      </c>
      <c r="D230">
        <v>2436.96</v>
      </c>
      <c r="E230" s="11">
        <v>9216675.0300000012</v>
      </c>
      <c r="F230">
        <v>0.81716449999999996</v>
      </c>
      <c r="G230">
        <v>9.3283618721461181E-2</v>
      </c>
      <c r="H230" t="s">
        <v>531</v>
      </c>
      <c r="I230">
        <f t="shared" si="4"/>
        <v>58119.245601387855</v>
      </c>
      <c r="J230" t="s">
        <v>584</v>
      </c>
    </row>
    <row r="231" spans="1:10" x14ac:dyDescent="0.35">
      <c r="A231" t="s">
        <v>339</v>
      </c>
      <c r="B231">
        <v>5871.822226363638</v>
      </c>
      <c r="C231" s="3">
        <v>107.691132</v>
      </c>
      <c r="D231">
        <v>1697.34</v>
      </c>
      <c r="E231" s="11">
        <v>7373292.75</v>
      </c>
      <c r="F231">
        <v>1.1000000000000001</v>
      </c>
      <c r="G231">
        <v>0.12557077625570781</v>
      </c>
      <c r="H231" t="s">
        <v>340</v>
      </c>
      <c r="I231">
        <f t="shared" si="4"/>
        <v>58718.22226363638</v>
      </c>
      <c r="J231" t="s">
        <v>585</v>
      </c>
    </row>
    <row r="232" spans="1:10" x14ac:dyDescent="0.35">
      <c r="A232" t="s">
        <v>343</v>
      </c>
      <c r="B232">
        <v>5938.7044786181841</v>
      </c>
      <c r="C232" s="3">
        <v>163.37665699999999</v>
      </c>
      <c r="D232">
        <v>2575.0100000000002</v>
      </c>
      <c r="E232" s="11">
        <v>11185915.970000001</v>
      </c>
      <c r="F232">
        <v>1.1000000000000001</v>
      </c>
      <c r="G232">
        <v>0.12557077625570781</v>
      </c>
      <c r="H232" t="s">
        <v>344</v>
      </c>
      <c r="I232">
        <f t="shared" si="4"/>
        <v>59387.044786181839</v>
      </c>
      <c r="J232" t="s">
        <v>585</v>
      </c>
    </row>
    <row r="233" spans="1:10" x14ac:dyDescent="0.35">
      <c r="A233" t="s">
        <v>254</v>
      </c>
      <c r="B233">
        <v>5965.9465326748787</v>
      </c>
      <c r="C233" s="3">
        <v>167.38987700000001</v>
      </c>
      <c r="D233">
        <v>2550.12</v>
      </c>
      <c r="E233" s="11">
        <v>13356601.960000001</v>
      </c>
      <c r="F233">
        <v>1.6343289999999999</v>
      </c>
      <c r="G233">
        <v>0.18656723744292239</v>
      </c>
      <c r="H233" t="s">
        <v>255</v>
      </c>
      <c r="I233">
        <f t="shared" si="4"/>
        <v>59659.465326748788</v>
      </c>
      <c r="J233" t="s">
        <v>584</v>
      </c>
    </row>
    <row r="234" spans="1:10" x14ac:dyDescent="0.35">
      <c r="A234" t="s">
        <v>456</v>
      </c>
      <c r="B234">
        <v>5976.825104896262</v>
      </c>
      <c r="C234" s="3">
        <v>279.49183900000003</v>
      </c>
      <c r="D234">
        <v>4257.9500000000007</v>
      </c>
      <c r="E234" s="11">
        <v>22301594.969999999</v>
      </c>
      <c r="F234">
        <v>1.6343289999999999</v>
      </c>
      <c r="G234">
        <v>0.18656723744292239</v>
      </c>
      <c r="H234" t="s">
        <v>457</v>
      </c>
      <c r="I234">
        <f t="shared" si="4"/>
        <v>59768.251048962622</v>
      </c>
      <c r="J234" t="s">
        <v>584</v>
      </c>
    </row>
    <row r="235" spans="1:10" x14ac:dyDescent="0.35">
      <c r="A235" t="s">
        <v>358</v>
      </c>
      <c r="B235">
        <v>5983.0798502564094</v>
      </c>
      <c r="C235" s="3">
        <v>109.567752</v>
      </c>
      <c r="D235">
        <v>1702.42</v>
      </c>
      <c r="E235" s="11">
        <v>7991099.7999999998</v>
      </c>
      <c r="F235">
        <v>1.3</v>
      </c>
      <c r="G235">
        <v>0.14840182648401831</v>
      </c>
      <c r="H235" t="s">
        <v>359</v>
      </c>
      <c r="I235">
        <f t="shared" si="4"/>
        <v>59830.798502564096</v>
      </c>
      <c r="J235" t="s">
        <v>585</v>
      </c>
    </row>
    <row r="236" spans="1:10" x14ac:dyDescent="0.35">
      <c r="A236" t="s">
        <v>320</v>
      </c>
      <c r="B236">
        <v>6001.4370464415606</v>
      </c>
      <c r="C236" s="3">
        <v>154.09563199999999</v>
      </c>
      <c r="D236">
        <v>2428.73</v>
      </c>
      <c r="E236" s="11">
        <v>10550471.52</v>
      </c>
      <c r="F236">
        <v>1.1000000000000001</v>
      </c>
      <c r="G236">
        <v>0.12557077625570781</v>
      </c>
      <c r="H236" t="s">
        <v>321</v>
      </c>
      <c r="I236">
        <f t="shared" si="4"/>
        <v>60014.37046441561</v>
      </c>
      <c r="J236" t="s">
        <v>584</v>
      </c>
    </row>
    <row r="237" spans="1:10" x14ac:dyDescent="0.35">
      <c r="A237" t="s">
        <v>320</v>
      </c>
      <c r="B237">
        <v>6001.4370464415606</v>
      </c>
      <c r="C237" s="3">
        <v>154.09563199999999</v>
      </c>
      <c r="D237">
        <v>2428.73</v>
      </c>
      <c r="E237" s="11">
        <v>10550471.52</v>
      </c>
      <c r="F237">
        <v>1.1000000000000001</v>
      </c>
      <c r="G237">
        <v>0.12557077625570781</v>
      </c>
      <c r="H237" t="s">
        <v>322</v>
      </c>
      <c r="I237">
        <f t="shared" si="4"/>
        <v>60014.37046441561</v>
      </c>
      <c r="J237" t="s">
        <v>584</v>
      </c>
    </row>
    <row r="238" spans="1:10" x14ac:dyDescent="0.35">
      <c r="A238" t="s">
        <v>320</v>
      </c>
      <c r="B238">
        <v>6001.4370464415606</v>
      </c>
      <c r="C238" s="3">
        <v>154.09563199999999</v>
      </c>
      <c r="D238">
        <v>2428.73</v>
      </c>
      <c r="E238" s="11">
        <v>10550471.52</v>
      </c>
      <c r="F238">
        <v>1.1000000000000001</v>
      </c>
      <c r="G238">
        <v>0.12557077625570781</v>
      </c>
      <c r="H238" t="s">
        <v>321</v>
      </c>
      <c r="I238">
        <f t="shared" si="4"/>
        <v>60014.37046441561</v>
      </c>
      <c r="J238" t="s">
        <v>584</v>
      </c>
    </row>
    <row r="239" spans="1:10" x14ac:dyDescent="0.35">
      <c r="A239" t="s">
        <v>320</v>
      </c>
      <c r="B239">
        <v>6001.4370464415606</v>
      </c>
      <c r="C239" s="3">
        <v>154.09563199999999</v>
      </c>
      <c r="D239">
        <v>2428.73</v>
      </c>
      <c r="E239" s="11">
        <v>10550471.52</v>
      </c>
      <c r="F239">
        <v>1.1000000000000001</v>
      </c>
      <c r="G239">
        <v>0.12557077625570781</v>
      </c>
      <c r="H239" t="s">
        <v>322</v>
      </c>
      <c r="I239">
        <f t="shared" si="4"/>
        <v>60014.37046441561</v>
      </c>
      <c r="J239" t="s">
        <v>584</v>
      </c>
    </row>
    <row r="240" spans="1:10" x14ac:dyDescent="0.35">
      <c r="A240" t="s">
        <v>492</v>
      </c>
      <c r="B240">
        <v>6027.3003738181806</v>
      </c>
      <c r="C240" s="3">
        <v>66.325589999999991</v>
      </c>
      <c r="D240">
        <v>1045.3699999999999</v>
      </c>
      <c r="E240" s="11">
        <v>4541116.72</v>
      </c>
      <c r="F240">
        <v>1.1000000000000001</v>
      </c>
      <c r="G240">
        <v>0.12557077625570781</v>
      </c>
      <c r="H240" t="s">
        <v>493</v>
      </c>
      <c r="I240">
        <f t="shared" si="4"/>
        <v>60273.003738181804</v>
      </c>
      <c r="J240" t="s">
        <v>584</v>
      </c>
    </row>
    <row r="241" spans="1:10" x14ac:dyDescent="0.35">
      <c r="A241" t="s">
        <v>157</v>
      </c>
      <c r="B241">
        <v>6033.237421143479</v>
      </c>
      <c r="C241" s="3">
        <v>367.82670400000001</v>
      </c>
      <c r="D241">
        <v>5952.37</v>
      </c>
      <c r="E241" s="11">
        <v>22512088.77</v>
      </c>
      <c r="F241">
        <v>0.81716449999999996</v>
      </c>
      <c r="G241">
        <v>9.3283618721461181E-2</v>
      </c>
      <c r="H241" t="s">
        <v>158</v>
      </c>
      <c r="I241">
        <f t="shared" si="4"/>
        <v>60332.374211434792</v>
      </c>
      <c r="J241" t="s">
        <v>584</v>
      </c>
    </row>
    <row r="242" spans="1:10" x14ac:dyDescent="0.35">
      <c r="A242" t="s">
        <v>323</v>
      </c>
      <c r="B242">
        <v>6038.0088680991739</v>
      </c>
      <c r="C242" s="3">
        <v>365.43885899999998</v>
      </c>
      <c r="D242">
        <v>5759.75</v>
      </c>
      <c r="E242" s="11">
        <v>25020516.199999999</v>
      </c>
      <c r="F242">
        <v>1.1000000000000001</v>
      </c>
      <c r="G242">
        <v>0.12557077625570781</v>
      </c>
      <c r="H242" t="s">
        <v>324</v>
      </c>
      <c r="I242">
        <f t="shared" si="4"/>
        <v>60380.088680991743</v>
      </c>
      <c r="J242" t="s">
        <v>584</v>
      </c>
    </row>
    <row r="243" spans="1:10" x14ac:dyDescent="0.35">
      <c r="A243" t="s">
        <v>325</v>
      </c>
      <c r="B243">
        <v>6091.024772265735</v>
      </c>
      <c r="C243" s="3">
        <v>290.44958000000003</v>
      </c>
      <c r="D243">
        <v>4577.829999999999</v>
      </c>
      <c r="E243" s="11">
        <v>19886222.43</v>
      </c>
      <c r="F243">
        <v>1.1000000000000001</v>
      </c>
      <c r="G243">
        <v>0.12557077625570781</v>
      </c>
      <c r="H243" t="s">
        <v>326</v>
      </c>
      <c r="I243">
        <f t="shared" si="4"/>
        <v>60910.247722657354</v>
      </c>
      <c r="J243" t="s">
        <v>584</v>
      </c>
    </row>
    <row r="244" spans="1:10" x14ac:dyDescent="0.35">
      <c r="A244" t="s">
        <v>547</v>
      </c>
      <c r="B244">
        <v>6128.1427560004322</v>
      </c>
      <c r="C244" s="3">
        <v>325.39123799999999</v>
      </c>
      <c r="D244">
        <v>4746.9799999999996</v>
      </c>
      <c r="E244" s="11">
        <v>32012698.609999999</v>
      </c>
      <c r="F244">
        <v>3.2686579999999998</v>
      </c>
      <c r="G244">
        <v>0.37313447488584472</v>
      </c>
      <c r="H244" t="s">
        <v>548</v>
      </c>
      <c r="I244">
        <f t="shared" si="4"/>
        <v>61281.427560004318</v>
      </c>
      <c r="J244" t="s">
        <v>584</v>
      </c>
    </row>
    <row r="245" spans="1:10" x14ac:dyDescent="0.35">
      <c r="A245" t="s">
        <v>563</v>
      </c>
      <c r="B245">
        <v>6135.0759007909091</v>
      </c>
      <c r="C245" s="3">
        <v>450.077157</v>
      </c>
      <c r="D245">
        <v>7093.75</v>
      </c>
      <c r="E245" s="11">
        <v>30815449.73</v>
      </c>
      <c r="F245">
        <v>1.1000000000000001</v>
      </c>
      <c r="G245">
        <v>0.12557077625570781</v>
      </c>
      <c r="H245" t="s">
        <v>564</v>
      </c>
      <c r="I245">
        <f t="shared" si="4"/>
        <v>61350.759007909088</v>
      </c>
      <c r="J245" t="s">
        <v>585</v>
      </c>
    </row>
    <row r="246" spans="1:10" x14ac:dyDescent="0.35">
      <c r="A246" t="s">
        <v>183</v>
      </c>
      <c r="B246">
        <v>6142.8016083192924</v>
      </c>
      <c r="C246" s="3">
        <v>461.91002300000002</v>
      </c>
      <c r="D246">
        <v>7280.25</v>
      </c>
      <c r="E246" s="11">
        <v>31625611.02</v>
      </c>
      <c r="F246">
        <v>1.1000000000000001</v>
      </c>
      <c r="G246">
        <v>0.12557077625570781</v>
      </c>
      <c r="H246" t="s">
        <v>184</v>
      </c>
      <c r="I246">
        <f t="shared" si="4"/>
        <v>61428.016083192924</v>
      </c>
      <c r="J246" t="s">
        <v>584</v>
      </c>
    </row>
    <row r="247" spans="1:10" x14ac:dyDescent="0.35">
      <c r="A247" t="s">
        <v>536</v>
      </c>
      <c r="B247">
        <v>6184.9925316363642</v>
      </c>
      <c r="C247" s="3">
        <v>34.030431999999998</v>
      </c>
      <c r="D247">
        <v>536.36</v>
      </c>
      <c r="E247" s="11">
        <v>2329962.94</v>
      </c>
      <c r="F247">
        <v>1.1000000000000001</v>
      </c>
      <c r="G247">
        <v>0.12557077625570781</v>
      </c>
      <c r="H247" t="s">
        <v>537</v>
      </c>
      <c r="I247">
        <f t="shared" si="4"/>
        <v>61849.925316363646</v>
      </c>
      <c r="J247" t="s">
        <v>584</v>
      </c>
    </row>
    <row r="248" spans="1:10" x14ac:dyDescent="0.35">
      <c r="A248" t="s">
        <v>512</v>
      </c>
      <c r="B248">
        <v>6200.0686086516807</v>
      </c>
      <c r="C248" s="3">
        <v>637.84882499999992</v>
      </c>
      <c r="D248">
        <v>9717.3799999999992</v>
      </c>
      <c r="E248" s="11">
        <v>50896105.579999998</v>
      </c>
      <c r="F248">
        <v>1.6343289999999999</v>
      </c>
      <c r="G248">
        <v>0.18656723744292239</v>
      </c>
      <c r="H248" t="s">
        <v>513</v>
      </c>
      <c r="I248">
        <f t="shared" si="4"/>
        <v>62000.686086516806</v>
      </c>
      <c r="J248" t="s">
        <v>584</v>
      </c>
    </row>
    <row r="249" spans="1:10" x14ac:dyDescent="0.35">
      <c r="A249" t="s">
        <v>20</v>
      </c>
      <c r="B249">
        <v>6202.4832308549876</v>
      </c>
      <c r="C249" s="3">
        <v>261.03977900000001</v>
      </c>
      <c r="D249">
        <v>3976.84</v>
      </c>
      <c r="E249" s="11">
        <v>20829242.91</v>
      </c>
      <c r="F249">
        <v>1.6343289999999999</v>
      </c>
      <c r="G249">
        <v>0.18656723744292239</v>
      </c>
      <c r="H249" t="s">
        <v>21</v>
      </c>
      <c r="I249">
        <f t="shared" si="4"/>
        <v>62024.832308549878</v>
      </c>
      <c r="J249" t="s">
        <v>584</v>
      </c>
    </row>
    <row r="250" spans="1:10" x14ac:dyDescent="0.35">
      <c r="A250" t="s">
        <v>138</v>
      </c>
      <c r="B250">
        <v>6207.9852061610609</v>
      </c>
      <c r="C250" s="3">
        <v>188.695965</v>
      </c>
      <c r="D250">
        <v>2874.71</v>
      </c>
      <c r="E250" s="11">
        <v>15056686.449999999</v>
      </c>
      <c r="F250">
        <v>1.6343289999999999</v>
      </c>
      <c r="G250">
        <v>0.18656723744292239</v>
      </c>
      <c r="H250" t="s">
        <v>139</v>
      </c>
      <c r="I250">
        <f t="shared" si="4"/>
        <v>62079.852061610611</v>
      </c>
      <c r="J250" t="s">
        <v>584</v>
      </c>
    </row>
    <row r="251" spans="1:10" x14ac:dyDescent="0.35">
      <c r="A251" t="s">
        <v>138</v>
      </c>
      <c r="B251">
        <v>6207.9852061610609</v>
      </c>
      <c r="C251" s="3">
        <v>188.695965</v>
      </c>
      <c r="D251">
        <v>2874.71</v>
      </c>
      <c r="E251" s="11">
        <v>15056686.449999999</v>
      </c>
      <c r="F251">
        <v>1.6343289999999999</v>
      </c>
      <c r="G251">
        <v>0.18656723744292239</v>
      </c>
      <c r="H251" t="s">
        <v>140</v>
      </c>
      <c r="I251">
        <f t="shared" si="4"/>
        <v>62079.852061610611</v>
      </c>
      <c r="J251" t="s">
        <v>584</v>
      </c>
    </row>
    <row r="252" spans="1:10" x14ac:dyDescent="0.35">
      <c r="A252" t="s">
        <v>10</v>
      </c>
      <c r="B252">
        <v>6212.581570798201</v>
      </c>
      <c r="C252" s="3">
        <v>275.99060100000003</v>
      </c>
      <c r="D252">
        <v>4204.6100000000006</v>
      </c>
      <c r="E252" s="11">
        <v>22022219.440000001</v>
      </c>
      <c r="F252">
        <v>1.6343289999999999</v>
      </c>
      <c r="G252">
        <v>0.18656723744292239</v>
      </c>
      <c r="H252" t="s">
        <v>11</v>
      </c>
      <c r="I252">
        <f t="shared" si="4"/>
        <v>62125.815707982008</v>
      </c>
      <c r="J252" t="s">
        <v>584</v>
      </c>
    </row>
    <row r="253" spans="1:10" x14ac:dyDescent="0.35">
      <c r="A253" t="s">
        <v>104</v>
      </c>
      <c r="B253">
        <v>6225.1734032335808</v>
      </c>
      <c r="C253" s="3">
        <v>85.393891999999994</v>
      </c>
      <c r="D253">
        <v>1381.89</v>
      </c>
      <c r="E253" s="11">
        <v>5226360.32</v>
      </c>
      <c r="F253">
        <v>0.81716449999999996</v>
      </c>
      <c r="G253">
        <v>9.3283618721461181E-2</v>
      </c>
      <c r="H253" t="s">
        <v>105</v>
      </c>
      <c r="I253">
        <f t="shared" si="4"/>
        <v>62251.734032335808</v>
      </c>
      <c r="J253" t="s">
        <v>584</v>
      </c>
    </row>
    <row r="254" spans="1:10" x14ac:dyDescent="0.35">
      <c r="A254" t="s">
        <v>337</v>
      </c>
      <c r="B254">
        <v>6231.118215409092</v>
      </c>
      <c r="C254" s="3">
        <v>91.424588999999997</v>
      </c>
      <c r="D254">
        <v>1440.96</v>
      </c>
      <c r="E254" s="11">
        <v>6259570.8100000015</v>
      </c>
      <c r="F254">
        <v>1.1000000000000001</v>
      </c>
      <c r="G254">
        <v>0.12557077625570781</v>
      </c>
      <c r="H254" t="s">
        <v>338</v>
      </c>
      <c r="I254">
        <f t="shared" si="4"/>
        <v>62311.182154090922</v>
      </c>
      <c r="J254" t="s">
        <v>585</v>
      </c>
    </row>
    <row r="255" spans="1:10" x14ac:dyDescent="0.35">
      <c r="A255" t="s">
        <v>428</v>
      </c>
      <c r="B255">
        <v>6245.3707841199657</v>
      </c>
      <c r="C255" s="3">
        <v>190.37988899999999</v>
      </c>
      <c r="D255">
        <v>3080.83</v>
      </c>
      <c r="E255" s="11">
        <v>11651815.74</v>
      </c>
      <c r="F255">
        <v>0.81716449999999996</v>
      </c>
      <c r="G255">
        <v>9.3283618721461181E-2</v>
      </c>
      <c r="H255" t="s">
        <v>429</v>
      </c>
      <c r="I255">
        <f t="shared" si="4"/>
        <v>62453.707841199655</v>
      </c>
      <c r="J255" t="s">
        <v>585</v>
      </c>
    </row>
    <row r="256" spans="1:10" x14ac:dyDescent="0.35">
      <c r="A256" t="s">
        <v>213</v>
      </c>
      <c r="B256">
        <v>6250.8692872843731</v>
      </c>
      <c r="C256" s="3">
        <v>160.76876799999999</v>
      </c>
      <c r="D256">
        <v>2449.25</v>
      </c>
      <c r="E256" s="11">
        <v>12828281.560000001</v>
      </c>
      <c r="F256">
        <v>1.6343289999999999</v>
      </c>
      <c r="G256">
        <v>0.18656723744292239</v>
      </c>
      <c r="H256" t="s">
        <v>214</v>
      </c>
      <c r="I256">
        <f t="shared" si="4"/>
        <v>62508.692872843734</v>
      </c>
      <c r="J256" t="s">
        <v>584</v>
      </c>
    </row>
    <row r="257" spans="1:10" x14ac:dyDescent="0.35">
      <c r="A257" t="s">
        <v>53</v>
      </c>
      <c r="B257">
        <v>6265.1935662000024</v>
      </c>
      <c r="C257" s="3">
        <v>229.81138000000001</v>
      </c>
      <c r="D257">
        <v>3622.1</v>
      </c>
      <c r="E257" s="11">
        <v>15734504.390000001</v>
      </c>
      <c r="F257">
        <v>1.1000000000000001</v>
      </c>
      <c r="G257">
        <v>0.12557077625570781</v>
      </c>
      <c r="H257" t="s">
        <v>54</v>
      </c>
      <c r="I257">
        <f t="shared" si="4"/>
        <v>62651.935662000025</v>
      </c>
      <c r="J257" t="s">
        <v>585</v>
      </c>
    </row>
    <row r="258" spans="1:10" x14ac:dyDescent="0.35">
      <c r="A258" t="s">
        <v>345</v>
      </c>
      <c r="B258">
        <v>6311.722846989901</v>
      </c>
      <c r="C258" s="3">
        <v>312.54943800000001</v>
      </c>
      <c r="D258">
        <v>4926.1500000000005</v>
      </c>
      <c r="E258" s="11">
        <v>21399334.309999999</v>
      </c>
      <c r="F258">
        <v>1.1000000000000001</v>
      </c>
      <c r="G258">
        <v>0.12557077625570781</v>
      </c>
      <c r="H258" t="s">
        <v>346</v>
      </c>
      <c r="I258">
        <f t="shared" ref="I258:I309" si="5">B258*10</f>
        <v>63117.228469899012</v>
      </c>
      <c r="J258" t="s">
        <v>585</v>
      </c>
    </row>
    <row r="259" spans="1:10" x14ac:dyDescent="0.35">
      <c r="A259" t="s">
        <v>345</v>
      </c>
      <c r="B259">
        <v>6311.722846989901</v>
      </c>
      <c r="C259" s="3">
        <v>312.54943800000001</v>
      </c>
      <c r="D259">
        <v>4926.1500000000005</v>
      </c>
      <c r="E259" s="11">
        <v>21399334.309999999</v>
      </c>
      <c r="F259">
        <v>1.1000000000000001</v>
      </c>
      <c r="G259">
        <v>0.12557077625570781</v>
      </c>
      <c r="H259" t="s">
        <v>347</v>
      </c>
      <c r="I259">
        <f t="shared" si="5"/>
        <v>63117.228469899012</v>
      </c>
      <c r="J259" t="s">
        <v>585</v>
      </c>
    </row>
    <row r="260" spans="1:10" x14ac:dyDescent="0.35">
      <c r="A260" t="s">
        <v>345</v>
      </c>
      <c r="B260">
        <v>6311.722846989901</v>
      </c>
      <c r="C260" s="3">
        <v>312.54943800000001</v>
      </c>
      <c r="D260">
        <v>4926.1500000000005</v>
      </c>
      <c r="E260" s="11">
        <v>21399334.309999999</v>
      </c>
      <c r="F260">
        <v>1.1000000000000001</v>
      </c>
      <c r="G260">
        <v>0.12557077625570781</v>
      </c>
      <c r="H260" t="s">
        <v>346</v>
      </c>
      <c r="I260">
        <f t="shared" si="5"/>
        <v>63117.228469899012</v>
      </c>
      <c r="J260" t="s">
        <v>585</v>
      </c>
    </row>
    <row r="261" spans="1:10" x14ac:dyDescent="0.35">
      <c r="A261" t="s">
        <v>345</v>
      </c>
      <c r="B261">
        <v>6311.722846989901</v>
      </c>
      <c r="C261" s="3">
        <v>312.54943800000001</v>
      </c>
      <c r="D261">
        <v>4926.1500000000005</v>
      </c>
      <c r="E261" s="11">
        <v>21399334.309999999</v>
      </c>
      <c r="F261">
        <v>1.1000000000000001</v>
      </c>
      <c r="G261">
        <v>0.12557077625570781</v>
      </c>
      <c r="H261" t="s">
        <v>347</v>
      </c>
      <c r="I261">
        <f t="shared" si="5"/>
        <v>63117.228469899012</v>
      </c>
      <c r="J261" t="s">
        <v>585</v>
      </c>
    </row>
    <row r="262" spans="1:10" x14ac:dyDescent="0.35">
      <c r="A262" t="s">
        <v>434</v>
      </c>
      <c r="B262">
        <v>6314.6633563030318</v>
      </c>
      <c r="C262" s="3">
        <v>208.46336600000001</v>
      </c>
      <c r="D262">
        <v>3285.63</v>
      </c>
      <c r="E262" s="11">
        <v>14272869.23</v>
      </c>
      <c r="F262">
        <v>1.1000000000000001</v>
      </c>
      <c r="G262">
        <v>0.12557077625570781</v>
      </c>
      <c r="H262" t="s">
        <v>435</v>
      </c>
      <c r="I262">
        <f t="shared" si="5"/>
        <v>63146.633563030322</v>
      </c>
      <c r="J262" t="s">
        <v>585</v>
      </c>
    </row>
    <row r="263" spans="1:10" x14ac:dyDescent="0.35">
      <c r="A263" t="s">
        <v>221</v>
      </c>
      <c r="B263">
        <v>6391.181913240157</v>
      </c>
      <c r="C263" s="3">
        <v>463.245766</v>
      </c>
      <c r="D263">
        <v>7057.37</v>
      </c>
      <c r="E263" s="11">
        <v>36963939.760000013</v>
      </c>
      <c r="F263">
        <v>1.6343289999999999</v>
      </c>
      <c r="G263">
        <v>0.18656723744292239</v>
      </c>
      <c r="H263" t="s">
        <v>222</v>
      </c>
      <c r="I263">
        <f t="shared" si="5"/>
        <v>63911.819132401572</v>
      </c>
      <c r="J263" t="s">
        <v>584</v>
      </c>
    </row>
    <row r="264" spans="1:10" x14ac:dyDescent="0.35">
      <c r="A264" t="s">
        <v>518</v>
      </c>
      <c r="B264">
        <v>6397.0898479492762</v>
      </c>
      <c r="C264" s="3">
        <v>321.75791299999992</v>
      </c>
      <c r="D264">
        <v>5206.8599999999997</v>
      </c>
      <c r="E264" s="11">
        <v>19692541.780000001</v>
      </c>
      <c r="F264">
        <v>0.81716449999999996</v>
      </c>
      <c r="G264">
        <v>9.3283618721461181E-2</v>
      </c>
      <c r="H264" t="s">
        <v>519</v>
      </c>
      <c r="I264">
        <f t="shared" si="5"/>
        <v>63970.89847949276</v>
      </c>
      <c r="J264" t="s">
        <v>584</v>
      </c>
    </row>
    <row r="265" spans="1:10" x14ac:dyDescent="0.35">
      <c r="A265" t="s">
        <v>244</v>
      </c>
      <c r="B265">
        <v>6420.3579902544379</v>
      </c>
      <c r="C265" s="3">
        <v>165.12792300000001</v>
      </c>
      <c r="D265">
        <v>2515.66</v>
      </c>
      <c r="E265" s="11">
        <v>13176112.99</v>
      </c>
      <c r="F265">
        <v>1.6343289999999999</v>
      </c>
      <c r="G265">
        <v>0.18656723744292239</v>
      </c>
      <c r="H265" t="s">
        <v>245</v>
      </c>
      <c r="I265">
        <f t="shared" si="5"/>
        <v>64203.579902544378</v>
      </c>
      <c r="J265" t="s">
        <v>584</v>
      </c>
    </row>
    <row r="266" spans="1:10" x14ac:dyDescent="0.35">
      <c r="A266" t="s">
        <v>12</v>
      </c>
      <c r="B266">
        <v>6471.554253016956</v>
      </c>
      <c r="C266" s="3">
        <v>287.49532399999998</v>
      </c>
      <c r="D266">
        <v>4379.88</v>
      </c>
      <c r="E266" s="11">
        <v>22940219.98</v>
      </c>
      <c r="F266">
        <v>1.6343289999999999</v>
      </c>
      <c r="G266">
        <v>0.18656723744292239</v>
      </c>
      <c r="H266" t="s">
        <v>13</v>
      </c>
      <c r="I266">
        <f t="shared" si="5"/>
        <v>64715.542530169558</v>
      </c>
      <c r="J266" t="s">
        <v>584</v>
      </c>
    </row>
    <row r="267" spans="1:10" x14ac:dyDescent="0.35">
      <c r="A267" t="s">
        <v>302</v>
      </c>
      <c r="B267">
        <v>6511.0316079565391</v>
      </c>
      <c r="C267" s="3">
        <v>99.239063000000002</v>
      </c>
      <c r="D267">
        <v>1605.94</v>
      </c>
      <c r="E267" s="11">
        <v>6073725.9000000004</v>
      </c>
      <c r="F267">
        <v>0.81716449999999996</v>
      </c>
      <c r="G267">
        <v>9.3283618721461181E-2</v>
      </c>
      <c r="H267" t="s">
        <v>303</v>
      </c>
      <c r="I267">
        <f t="shared" si="5"/>
        <v>65110.316079565389</v>
      </c>
      <c r="J267" t="s">
        <v>584</v>
      </c>
    </row>
    <row r="268" spans="1:10" x14ac:dyDescent="0.35">
      <c r="A268" t="s">
        <v>28</v>
      </c>
      <c r="B268">
        <v>6511.8961916970211</v>
      </c>
      <c r="C268" s="3">
        <v>152.256576</v>
      </c>
      <c r="D268">
        <v>2319.5700000000002</v>
      </c>
      <c r="E268" s="11">
        <v>12149064.83</v>
      </c>
      <c r="F268">
        <v>1.6343289999999999</v>
      </c>
      <c r="G268">
        <v>0.18656723744292239</v>
      </c>
      <c r="H268" t="s">
        <v>29</v>
      </c>
      <c r="I268">
        <f t="shared" si="5"/>
        <v>65118.961916970213</v>
      </c>
      <c r="J268" t="s">
        <v>584</v>
      </c>
    </row>
    <row r="269" spans="1:10" x14ac:dyDescent="0.35">
      <c r="A269" t="s">
        <v>18</v>
      </c>
      <c r="B269">
        <v>6513.3569323853308</v>
      </c>
      <c r="C269" s="3">
        <v>472.10126000000002</v>
      </c>
      <c r="D269">
        <v>7192.2800000000016</v>
      </c>
      <c r="E269" s="11">
        <v>37670549.289999992</v>
      </c>
      <c r="F269">
        <v>1.6343289999999999</v>
      </c>
      <c r="G269">
        <v>0.18656723744292239</v>
      </c>
      <c r="H269" t="s">
        <v>19</v>
      </c>
      <c r="I269">
        <f t="shared" si="5"/>
        <v>65133.569323853306</v>
      </c>
      <c r="J269" t="s">
        <v>584</v>
      </c>
    </row>
    <row r="270" spans="1:10" x14ac:dyDescent="0.35">
      <c r="A270" t="s">
        <v>171</v>
      </c>
      <c r="B270">
        <v>6519.6838833143956</v>
      </c>
      <c r="C270" s="3">
        <v>268.30153200000001</v>
      </c>
      <c r="D270">
        <v>4341.8</v>
      </c>
      <c r="E270" s="11">
        <v>16420852.050000001</v>
      </c>
      <c r="F270">
        <v>0.81716449999999996</v>
      </c>
      <c r="G270">
        <v>9.3283618721461181E-2</v>
      </c>
      <c r="H270" t="s">
        <v>172</v>
      </c>
      <c r="I270">
        <f t="shared" si="5"/>
        <v>65196.838833143956</v>
      </c>
      <c r="J270" t="s">
        <v>584</v>
      </c>
    </row>
    <row r="271" spans="1:10" x14ac:dyDescent="0.35">
      <c r="A271" t="s">
        <v>306</v>
      </c>
      <c r="B271">
        <v>6553.6874360058464</v>
      </c>
      <c r="C271" s="3">
        <v>245.173934</v>
      </c>
      <c r="D271">
        <v>3735.13</v>
      </c>
      <c r="E271" s="11">
        <v>19563253.760000002</v>
      </c>
      <c r="F271">
        <v>1.6343289999999999</v>
      </c>
      <c r="G271">
        <v>0.18656723744292239</v>
      </c>
      <c r="H271" t="s">
        <v>307</v>
      </c>
      <c r="I271">
        <f t="shared" si="5"/>
        <v>65536.874360058457</v>
      </c>
      <c r="J271" t="s">
        <v>584</v>
      </c>
    </row>
    <row r="272" spans="1:10" x14ac:dyDescent="0.35">
      <c r="A272" t="s">
        <v>298</v>
      </c>
      <c r="B272">
        <v>6624.2136652106165</v>
      </c>
      <c r="C272" s="3">
        <v>161.54263399999999</v>
      </c>
      <c r="D272">
        <v>2614.17</v>
      </c>
      <c r="E272" s="11">
        <v>9886889.9499999993</v>
      </c>
      <c r="F272">
        <v>0.81716449999999996</v>
      </c>
      <c r="G272">
        <v>9.3283618721461181E-2</v>
      </c>
      <c r="H272" t="s">
        <v>299</v>
      </c>
      <c r="I272">
        <f t="shared" si="5"/>
        <v>66242.136652106157</v>
      </c>
      <c r="J272" t="s">
        <v>584</v>
      </c>
    </row>
    <row r="273" spans="1:10" x14ac:dyDescent="0.35">
      <c r="A273" t="s">
        <v>167</v>
      </c>
      <c r="B273">
        <v>6681.7599939791808</v>
      </c>
      <c r="C273" s="3">
        <v>61.104750000000003</v>
      </c>
      <c r="D273">
        <v>988.83</v>
      </c>
      <c r="E273" s="11">
        <v>3739792.51</v>
      </c>
      <c r="F273">
        <v>0.81716449999999996</v>
      </c>
      <c r="G273">
        <v>9.3283618721461181E-2</v>
      </c>
      <c r="H273" t="s">
        <v>168</v>
      </c>
      <c r="I273">
        <f t="shared" si="5"/>
        <v>66817.599939791806</v>
      </c>
      <c r="J273" t="s">
        <v>584</v>
      </c>
    </row>
    <row r="274" spans="1:10" x14ac:dyDescent="0.35">
      <c r="A274" t="s">
        <v>318</v>
      </c>
      <c r="B274">
        <v>6691.2651700687766</v>
      </c>
      <c r="C274" s="3">
        <v>183.57502600000001</v>
      </c>
      <c r="D274">
        <v>2970.71</v>
      </c>
      <c r="E274" s="11">
        <v>11235337.720000001</v>
      </c>
      <c r="F274">
        <v>0.81716449999999996</v>
      </c>
      <c r="G274">
        <v>9.3283618721461181E-2</v>
      </c>
      <c r="H274" t="s">
        <v>319</v>
      </c>
      <c r="I274">
        <f t="shared" si="5"/>
        <v>66912.651700687769</v>
      </c>
      <c r="J274" t="s">
        <v>584</v>
      </c>
    </row>
    <row r="275" spans="1:10" x14ac:dyDescent="0.35">
      <c r="A275" t="s">
        <v>177</v>
      </c>
      <c r="B275">
        <v>6778.3101514486816</v>
      </c>
      <c r="C275" s="3">
        <v>770.76177100000018</v>
      </c>
      <c r="D275">
        <v>12148.12</v>
      </c>
      <c r="E275" s="11">
        <v>52771775.380000003</v>
      </c>
      <c r="F275">
        <v>1.1000000000000001</v>
      </c>
      <c r="G275">
        <v>0.12557077625570781</v>
      </c>
      <c r="H275" t="s">
        <v>178</v>
      </c>
      <c r="I275">
        <f t="shared" si="5"/>
        <v>67783.101514486814</v>
      </c>
      <c r="J275" t="s">
        <v>584</v>
      </c>
    </row>
    <row r="276" spans="1:10" x14ac:dyDescent="0.35">
      <c r="A276" t="s">
        <v>335</v>
      </c>
      <c r="B276">
        <v>6851.8545768000022</v>
      </c>
      <c r="C276" s="3">
        <v>188.49786399999999</v>
      </c>
      <c r="D276">
        <v>2970.95</v>
      </c>
      <c r="E276" s="11">
        <v>12905890.470000001</v>
      </c>
      <c r="F276">
        <v>1.1000000000000001</v>
      </c>
      <c r="G276">
        <v>0.12557077625570781</v>
      </c>
      <c r="H276" t="s">
        <v>336</v>
      </c>
      <c r="I276">
        <f t="shared" si="5"/>
        <v>68518.545768000025</v>
      </c>
      <c r="J276" t="s">
        <v>585</v>
      </c>
    </row>
    <row r="277" spans="1:10" x14ac:dyDescent="0.35">
      <c r="A277" t="s">
        <v>173</v>
      </c>
      <c r="B277">
        <v>6857.5350783628737</v>
      </c>
      <c r="C277" s="3">
        <v>438.98549800000001</v>
      </c>
      <c r="D277">
        <v>7103.9</v>
      </c>
      <c r="E277" s="11">
        <v>26867218.879999999</v>
      </c>
      <c r="F277">
        <v>0.81716449999999996</v>
      </c>
      <c r="G277">
        <v>9.3283618721461181E-2</v>
      </c>
      <c r="H277" t="s">
        <v>174</v>
      </c>
      <c r="I277">
        <f t="shared" si="5"/>
        <v>68575.350783628732</v>
      </c>
      <c r="J277" t="s">
        <v>584</v>
      </c>
    </row>
    <row r="278" spans="1:10" x14ac:dyDescent="0.35">
      <c r="A278" t="s">
        <v>24</v>
      </c>
      <c r="B278">
        <v>6984.873480056649</v>
      </c>
      <c r="C278" s="3">
        <v>522.60927100000004</v>
      </c>
      <c r="D278">
        <v>7961.75</v>
      </c>
      <c r="E278" s="11">
        <v>41700753.570000008</v>
      </c>
      <c r="F278">
        <v>1.6343289999999999</v>
      </c>
      <c r="G278">
        <v>0.18656723744292239</v>
      </c>
      <c r="H278" t="s">
        <v>25</v>
      </c>
      <c r="I278">
        <f t="shared" si="5"/>
        <v>69848.734800566483</v>
      </c>
      <c r="J278" t="s">
        <v>584</v>
      </c>
    </row>
    <row r="279" spans="1:10" x14ac:dyDescent="0.35">
      <c r="A279" t="s">
        <v>474</v>
      </c>
      <c r="B279">
        <v>7018.7698385414824</v>
      </c>
      <c r="C279" s="3">
        <v>438.60916900000001</v>
      </c>
      <c r="D279">
        <v>7097.81</v>
      </c>
      <c r="E279" s="11">
        <v>26844186.23</v>
      </c>
      <c r="F279">
        <v>0.81716449999999996</v>
      </c>
      <c r="G279">
        <v>9.3283618721461181E-2</v>
      </c>
      <c r="H279" t="s">
        <v>475</v>
      </c>
      <c r="I279">
        <f t="shared" si="5"/>
        <v>70187.698385414827</v>
      </c>
      <c r="J279" t="s">
        <v>584</v>
      </c>
    </row>
    <row r="280" spans="1:10" x14ac:dyDescent="0.35">
      <c r="A280" t="s">
        <v>26</v>
      </c>
      <c r="B280">
        <v>7028.914130562147</v>
      </c>
      <c r="C280" s="3">
        <v>525.90439900000001</v>
      </c>
      <c r="D280">
        <v>8011.95</v>
      </c>
      <c r="E280" s="11">
        <v>41963682.930000007</v>
      </c>
      <c r="F280">
        <v>1.6343289999999999</v>
      </c>
      <c r="G280">
        <v>0.18656723744292239</v>
      </c>
      <c r="H280" t="s">
        <v>27</v>
      </c>
      <c r="I280">
        <f t="shared" si="5"/>
        <v>70289.141305621466</v>
      </c>
      <c r="J280" t="s">
        <v>584</v>
      </c>
    </row>
    <row r="281" spans="1:10" x14ac:dyDescent="0.35">
      <c r="A281" t="s">
        <v>112</v>
      </c>
      <c r="B281">
        <v>7045.6134257941376</v>
      </c>
      <c r="C281" s="3">
        <v>182.55787799999999</v>
      </c>
      <c r="D281">
        <v>2954.25</v>
      </c>
      <c r="E281" s="11">
        <v>11173085.380000001</v>
      </c>
      <c r="F281">
        <v>0.81716449999999996</v>
      </c>
      <c r="G281">
        <v>9.3283618721461181E-2</v>
      </c>
      <c r="H281" t="s">
        <v>113</v>
      </c>
      <c r="I281">
        <f t="shared" si="5"/>
        <v>70456.134257941376</v>
      </c>
      <c r="J281" t="s">
        <v>584</v>
      </c>
    </row>
    <row r="282" spans="1:10" x14ac:dyDescent="0.35">
      <c r="A282" t="s">
        <v>304</v>
      </c>
      <c r="B282">
        <v>7090.8026710998829</v>
      </c>
      <c r="C282" s="3">
        <v>270.18937</v>
      </c>
      <c r="D282">
        <v>4372.3499999999995</v>
      </c>
      <c r="E282" s="11">
        <v>16536393.32</v>
      </c>
      <c r="F282">
        <v>0.81716449999999996</v>
      </c>
      <c r="G282">
        <v>9.3283618721461181E-2</v>
      </c>
      <c r="H282" t="s">
        <v>305</v>
      </c>
      <c r="I282">
        <f t="shared" si="5"/>
        <v>70908.026710998834</v>
      </c>
      <c r="J282" t="s">
        <v>584</v>
      </c>
    </row>
    <row r="283" spans="1:10" x14ac:dyDescent="0.35">
      <c r="A283" t="s">
        <v>189</v>
      </c>
      <c r="B283">
        <v>7122.3361819547508</v>
      </c>
      <c r="C283">
        <v>246.36943500000001</v>
      </c>
      <c r="D283">
        <v>3827.99</v>
      </c>
      <c r="E283">
        <v>17968450.870000001</v>
      </c>
      <c r="F283">
        <v>1.3</v>
      </c>
      <c r="G283">
        <v>0.14840182648401831</v>
      </c>
      <c r="H283" t="s">
        <v>190</v>
      </c>
      <c r="I283">
        <f t="shared" si="5"/>
        <v>71223.361819547514</v>
      </c>
      <c r="J283" t="s">
        <v>586</v>
      </c>
    </row>
    <row r="284" spans="1:10" x14ac:dyDescent="0.35">
      <c r="A284" t="s">
        <v>40</v>
      </c>
      <c r="B284">
        <v>7365.9829435757583</v>
      </c>
      <c r="C284" s="3">
        <v>243.17014499999999</v>
      </c>
      <c r="D284">
        <v>3832.65</v>
      </c>
      <c r="E284" s="11">
        <v>16649139.529999999</v>
      </c>
      <c r="F284">
        <v>1.1000000000000001</v>
      </c>
      <c r="G284">
        <v>0.12557077625570781</v>
      </c>
      <c r="H284" t="s">
        <v>489</v>
      </c>
      <c r="I284">
        <f t="shared" si="5"/>
        <v>73659.82943575758</v>
      </c>
      <c r="J284" t="s">
        <v>585</v>
      </c>
    </row>
    <row r="285" spans="1:10" x14ac:dyDescent="0.35">
      <c r="A285" t="s">
        <v>16</v>
      </c>
      <c r="B285">
        <v>7407.4479096191772</v>
      </c>
      <c r="C285" s="3">
        <v>519.58720700000003</v>
      </c>
      <c r="D285">
        <v>7915.71</v>
      </c>
      <c r="E285" s="11">
        <v>41459612.789999999</v>
      </c>
      <c r="F285">
        <v>1.6343289999999999</v>
      </c>
      <c r="G285">
        <v>0.18656723744292239</v>
      </c>
      <c r="H285" t="s">
        <v>17</v>
      </c>
      <c r="I285">
        <f t="shared" si="5"/>
        <v>74074.479096191775</v>
      </c>
      <c r="J285" t="s">
        <v>584</v>
      </c>
    </row>
    <row r="286" spans="1:10" x14ac:dyDescent="0.35">
      <c r="A286" t="s">
        <v>565</v>
      </c>
      <c r="B286">
        <v>7415.893544656893</v>
      </c>
      <c r="C286" s="3">
        <v>421.63069300000012</v>
      </c>
      <c r="D286">
        <v>6645.4</v>
      </c>
      <c r="E286" s="11">
        <v>28867804.780000001</v>
      </c>
      <c r="F286">
        <v>1.1000000000000001</v>
      </c>
      <c r="G286">
        <v>0.12557077625570781</v>
      </c>
      <c r="H286" t="s">
        <v>566</v>
      </c>
      <c r="I286">
        <f t="shared" si="5"/>
        <v>74158.935446568925</v>
      </c>
      <c r="J286" t="s">
        <v>585</v>
      </c>
    </row>
    <row r="287" spans="1:10" x14ac:dyDescent="0.35">
      <c r="A287" t="s">
        <v>528</v>
      </c>
      <c r="B287">
        <v>7448.8851337241686</v>
      </c>
      <c r="C287" s="3">
        <v>317.893869</v>
      </c>
      <c r="D287">
        <v>5144.33</v>
      </c>
      <c r="E287" s="11">
        <v>19456050.899999999</v>
      </c>
      <c r="F287">
        <v>0.81716449999999996</v>
      </c>
      <c r="G287">
        <v>9.3283618721461181E-2</v>
      </c>
      <c r="H287" t="s">
        <v>529</v>
      </c>
      <c r="I287">
        <f t="shared" si="5"/>
        <v>74488.851337241678</v>
      </c>
      <c r="J287" t="s">
        <v>584</v>
      </c>
    </row>
    <row r="288" spans="1:10" x14ac:dyDescent="0.35">
      <c r="A288" t="s">
        <v>38</v>
      </c>
      <c r="B288">
        <v>7760.5619278016557</v>
      </c>
      <c r="C288" s="3">
        <v>156.56435400000001</v>
      </c>
      <c r="D288">
        <v>2467.64</v>
      </c>
      <c r="E288" s="11">
        <v>10719497.640000001</v>
      </c>
      <c r="F288">
        <v>1.1000000000000001</v>
      </c>
      <c r="G288">
        <v>0.12557077625570781</v>
      </c>
      <c r="H288" t="s">
        <v>39</v>
      </c>
      <c r="I288">
        <f t="shared" si="5"/>
        <v>77605.619278016558</v>
      </c>
      <c r="J288" t="s">
        <v>585</v>
      </c>
    </row>
    <row r="289" spans="1:10" x14ac:dyDescent="0.35">
      <c r="A289" t="s">
        <v>34</v>
      </c>
      <c r="B289">
        <v>7810.8749406915358</v>
      </c>
      <c r="C289" s="3">
        <v>602.67366100000004</v>
      </c>
      <c r="D289">
        <v>9181.5</v>
      </c>
      <c r="E289" s="11">
        <v>48089360.869999997</v>
      </c>
      <c r="F289">
        <v>1.6343289999999999</v>
      </c>
      <c r="G289">
        <v>0.18656723744292239</v>
      </c>
      <c r="H289" t="s">
        <v>35</v>
      </c>
      <c r="I289">
        <f t="shared" si="5"/>
        <v>78108.749406915362</v>
      </c>
      <c r="J289" t="s">
        <v>584</v>
      </c>
    </row>
    <row r="290" spans="1:10" x14ac:dyDescent="0.35">
      <c r="A290" t="s">
        <v>151</v>
      </c>
      <c r="B290">
        <v>7831.2932512976267</v>
      </c>
      <c r="C290" s="3">
        <v>439.45389399999999</v>
      </c>
      <c r="D290">
        <v>6694.91</v>
      </c>
      <c r="E290" s="11">
        <v>35065505.939999998</v>
      </c>
      <c r="F290">
        <v>1.6343289999999999</v>
      </c>
      <c r="G290">
        <v>0.18656723744292239</v>
      </c>
      <c r="H290" t="s">
        <v>152</v>
      </c>
      <c r="I290">
        <f t="shared" si="5"/>
        <v>78312.932512976273</v>
      </c>
      <c r="J290" t="s">
        <v>584</v>
      </c>
    </row>
    <row r="291" spans="1:10" x14ac:dyDescent="0.35">
      <c r="A291" t="s">
        <v>551</v>
      </c>
      <c r="B291">
        <v>7842.3000987137657</v>
      </c>
      <c r="C291" s="3">
        <v>310.77756199999999</v>
      </c>
      <c r="D291">
        <v>5029.17</v>
      </c>
      <c r="E291" s="11">
        <v>19020511.440000001</v>
      </c>
      <c r="F291">
        <v>0.81716449999999996</v>
      </c>
      <c r="G291">
        <v>9.3283618721461181E-2</v>
      </c>
      <c r="H291" t="s">
        <v>552</v>
      </c>
      <c r="I291">
        <f t="shared" si="5"/>
        <v>78423.000987137653</v>
      </c>
      <c r="J291" t="s">
        <v>584</v>
      </c>
    </row>
    <row r="292" spans="1:10" x14ac:dyDescent="0.35">
      <c r="A292" t="s">
        <v>516</v>
      </c>
      <c r="B292">
        <v>8021.5942547675531</v>
      </c>
      <c r="C292" s="3">
        <v>468.88818199999997</v>
      </c>
      <c r="D292">
        <v>7143.33</v>
      </c>
      <c r="E292" s="11">
        <v>37414167</v>
      </c>
      <c r="F292">
        <v>1.6343289999999999</v>
      </c>
      <c r="G292">
        <v>0.18656723744292239</v>
      </c>
      <c r="H292" t="s">
        <v>517</v>
      </c>
      <c r="I292">
        <f t="shared" si="5"/>
        <v>80215.942547675528</v>
      </c>
      <c r="J292" t="s">
        <v>584</v>
      </c>
    </row>
    <row r="293" spans="1:10" x14ac:dyDescent="0.35">
      <c r="A293" t="s">
        <v>45</v>
      </c>
      <c r="B293">
        <v>8179.8508524807676</v>
      </c>
      <c r="C293">
        <v>532.61182299999996</v>
      </c>
      <c r="D293">
        <v>8275.5099999999984</v>
      </c>
      <c r="E293">
        <v>38844953.82</v>
      </c>
      <c r="F293">
        <v>1.3</v>
      </c>
      <c r="G293">
        <v>0.14840182648401831</v>
      </c>
      <c r="H293" t="s">
        <v>46</v>
      </c>
      <c r="I293">
        <f t="shared" si="5"/>
        <v>81798.508524807679</v>
      </c>
      <c r="J293" t="s">
        <v>586</v>
      </c>
    </row>
    <row r="294" spans="1:10" x14ac:dyDescent="0.35">
      <c r="A294" t="s">
        <v>327</v>
      </c>
      <c r="B294">
        <v>8404.283556000004</v>
      </c>
      <c r="C294" s="3">
        <v>231.20594299999999</v>
      </c>
      <c r="D294">
        <v>3644.08</v>
      </c>
      <c r="E294" s="11">
        <v>15829986.15</v>
      </c>
      <c r="F294">
        <v>1.1000000000000001</v>
      </c>
      <c r="G294">
        <v>0.12557077625570781</v>
      </c>
      <c r="H294" t="s">
        <v>328</v>
      </c>
      <c r="I294">
        <f>B294*10</f>
        <v>84042.835560000036</v>
      </c>
      <c r="J294" t="s">
        <v>584</v>
      </c>
    </row>
    <row r="295" spans="1:10" x14ac:dyDescent="0.35">
      <c r="A295" t="s">
        <v>490</v>
      </c>
      <c r="B295">
        <v>8531.241212103896</v>
      </c>
      <c r="C295" s="3">
        <v>109.52601799999999</v>
      </c>
      <c r="D295">
        <v>1726.26</v>
      </c>
      <c r="E295" s="11">
        <v>7498922.0700000003</v>
      </c>
      <c r="F295">
        <v>1.1000000000000001</v>
      </c>
      <c r="G295">
        <v>0.12557077625570781</v>
      </c>
      <c r="H295" t="s">
        <v>491</v>
      </c>
      <c r="I295">
        <f t="shared" si="5"/>
        <v>85312.412121038957</v>
      </c>
      <c r="J295" t="s">
        <v>584</v>
      </c>
    </row>
    <row r="296" spans="1:10" x14ac:dyDescent="0.35">
      <c r="A296" t="s">
        <v>555</v>
      </c>
      <c r="B296">
        <v>9105.2094079999988</v>
      </c>
      <c r="C296" s="3">
        <v>50.097749999999998</v>
      </c>
      <c r="D296">
        <v>789.6</v>
      </c>
      <c r="E296" s="11">
        <v>3430044.64</v>
      </c>
      <c r="F296">
        <v>1.1000000000000001</v>
      </c>
      <c r="G296">
        <v>0.12557077625570781</v>
      </c>
      <c r="H296" t="s">
        <v>556</v>
      </c>
      <c r="I296">
        <f t="shared" si="5"/>
        <v>91052.094079999981</v>
      </c>
      <c r="J296" t="s">
        <v>585</v>
      </c>
    </row>
    <row r="297" spans="1:10" x14ac:dyDescent="0.35">
      <c r="A297" t="s">
        <v>545</v>
      </c>
      <c r="B297">
        <v>9272.4776769752789</v>
      </c>
      <c r="C297" s="3">
        <v>381.58597700000013</v>
      </c>
      <c r="D297">
        <v>6175.0300000000007</v>
      </c>
      <c r="E297" s="11">
        <v>23354197.350000001</v>
      </c>
      <c r="F297">
        <v>0.81716449999999996</v>
      </c>
      <c r="G297">
        <v>9.3283618721461181E-2</v>
      </c>
      <c r="H297" t="s">
        <v>546</v>
      </c>
      <c r="I297">
        <f t="shared" si="5"/>
        <v>92724.776769752789</v>
      </c>
      <c r="J297" t="s">
        <v>584</v>
      </c>
    </row>
    <row r="298" spans="1:10" x14ac:dyDescent="0.35">
      <c r="A298" t="s">
        <v>32</v>
      </c>
      <c r="B298">
        <v>9290.4025938473842</v>
      </c>
      <c r="C298" s="3">
        <v>716.83146700000009</v>
      </c>
      <c r="D298">
        <v>10920.65</v>
      </c>
      <c r="E298" s="11">
        <v>57198396.640000001</v>
      </c>
      <c r="F298">
        <v>1.6343289999999999</v>
      </c>
      <c r="G298">
        <v>0.18656723744292239</v>
      </c>
      <c r="H298" t="s">
        <v>33</v>
      </c>
      <c r="I298">
        <f t="shared" si="5"/>
        <v>92904.025938473846</v>
      </c>
      <c r="J298" t="s">
        <v>584</v>
      </c>
    </row>
    <row r="299" spans="1:10" x14ac:dyDescent="0.35">
      <c r="A299" t="s">
        <v>420</v>
      </c>
      <c r="B299">
        <v>9294.6939689621868</v>
      </c>
      <c r="C299" s="3">
        <v>255.000158</v>
      </c>
      <c r="D299">
        <v>4126.55</v>
      </c>
      <c r="E299" s="11">
        <v>15606768.390000001</v>
      </c>
      <c r="F299">
        <v>0.81716449999999996</v>
      </c>
      <c r="G299">
        <v>9.3283618721461181E-2</v>
      </c>
      <c r="H299" t="s">
        <v>421</v>
      </c>
      <c r="I299">
        <f t="shared" si="5"/>
        <v>92946.939689621868</v>
      </c>
      <c r="J299" t="s">
        <v>585</v>
      </c>
    </row>
    <row r="300" spans="1:10" x14ac:dyDescent="0.35">
      <c r="A300" t="s">
        <v>43</v>
      </c>
      <c r="B300">
        <v>9747.9054735384616</v>
      </c>
      <c r="C300">
        <v>178.51275799999999</v>
      </c>
      <c r="D300">
        <v>2773.66</v>
      </c>
      <c r="E300">
        <v>13019462.789999999</v>
      </c>
      <c r="F300">
        <v>1.3</v>
      </c>
      <c r="G300">
        <v>0.14840182648401831</v>
      </c>
      <c r="H300" t="s">
        <v>44</v>
      </c>
      <c r="I300">
        <f t="shared" si="5"/>
        <v>97479.05473538462</v>
      </c>
      <c r="J300" t="s">
        <v>586</v>
      </c>
    </row>
    <row r="301" spans="1:10" x14ac:dyDescent="0.35">
      <c r="A301" t="s">
        <v>356</v>
      </c>
      <c r="B301">
        <v>9991.0300422545461</v>
      </c>
      <c r="C301" s="3">
        <v>91.619371000000001</v>
      </c>
      <c r="D301">
        <v>1444.03</v>
      </c>
      <c r="E301" s="11">
        <v>6272906.9900000002</v>
      </c>
      <c r="F301">
        <v>1.1000000000000001</v>
      </c>
      <c r="G301">
        <v>0.12557077625570781</v>
      </c>
      <c r="H301" t="s">
        <v>176</v>
      </c>
      <c r="I301">
        <f t="shared" si="5"/>
        <v>99910.300422545464</v>
      </c>
      <c r="J301" t="s">
        <v>585</v>
      </c>
    </row>
    <row r="302" spans="1:10" x14ac:dyDescent="0.35">
      <c r="A302" t="s">
        <v>98</v>
      </c>
      <c r="B302">
        <v>10097.39381035625</v>
      </c>
      <c r="C302" s="3">
        <v>268.07497799999999</v>
      </c>
      <c r="D302">
        <v>3910.82</v>
      </c>
      <c r="E302" s="11">
        <v>26373800.16</v>
      </c>
      <c r="F302">
        <v>3.2686579999999998</v>
      </c>
      <c r="G302">
        <v>0.37313447488584472</v>
      </c>
      <c r="H302" t="s">
        <v>99</v>
      </c>
      <c r="I302">
        <f t="shared" si="5"/>
        <v>100973.93810356251</v>
      </c>
      <c r="J302" t="s">
        <v>584</v>
      </c>
    </row>
    <row r="303" spans="1:10" x14ac:dyDescent="0.35">
      <c r="A303" t="s">
        <v>22</v>
      </c>
      <c r="B303">
        <v>10267.168186944</v>
      </c>
      <c r="C303" s="3">
        <v>288.071642</v>
      </c>
      <c r="D303">
        <v>4388.66</v>
      </c>
      <c r="E303" s="11">
        <v>22986206.460000001</v>
      </c>
      <c r="F303">
        <v>1.6343289999999999</v>
      </c>
      <c r="G303">
        <v>0.18656723744292239</v>
      </c>
      <c r="H303" t="s">
        <v>23</v>
      </c>
      <c r="I303">
        <f t="shared" si="5"/>
        <v>102671.68186944</v>
      </c>
      <c r="J303" t="s">
        <v>584</v>
      </c>
    </row>
    <row r="304" spans="1:10" x14ac:dyDescent="0.35">
      <c r="A304" t="s">
        <v>575</v>
      </c>
      <c r="B304">
        <v>10337.283983363641</v>
      </c>
      <c r="C304" s="3">
        <v>227.50698399999999</v>
      </c>
      <c r="D304">
        <v>3585.78</v>
      </c>
      <c r="E304" s="11">
        <v>15576729.289999999</v>
      </c>
      <c r="F304">
        <v>1.1000000000000001</v>
      </c>
      <c r="G304">
        <v>0.12557077625570781</v>
      </c>
      <c r="H304" t="s">
        <v>54</v>
      </c>
      <c r="I304">
        <f t="shared" si="5"/>
        <v>103372.8398336364</v>
      </c>
      <c r="J304" t="s">
        <v>585</v>
      </c>
    </row>
    <row r="305" spans="1:10" x14ac:dyDescent="0.35">
      <c r="A305" t="s">
        <v>8</v>
      </c>
      <c r="B305">
        <v>10943.548047772359</v>
      </c>
      <c r="C305" s="3">
        <v>517.07398999999998</v>
      </c>
      <c r="D305">
        <v>8367.57</v>
      </c>
      <c r="E305" s="11">
        <v>31646466.670000009</v>
      </c>
      <c r="F305">
        <v>0.81716449999999996</v>
      </c>
      <c r="G305">
        <v>9.3283618721461181E-2</v>
      </c>
      <c r="H305" t="s">
        <v>9</v>
      </c>
      <c r="I305">
        <f t="shared" si="5"/>
        <v>109435.4804777236</v>
      </c>
      <c r="J305" t="s">
        <v>584</v>
      </c>
    </row>
    <row r="306" spans="1:10" x14ac:dyDescent="0.35">
      <c r="A306" t="s">
        <v>41</v>
      </c>
      <c r="B306">
        <v>11371.005096388661</v>
      </c>
      <c r="C306">
        <v>439.61033600000002</v>
      </c>
      <c r="D306">
        <v>6830.49</v>
      </c>
      <c r="E306">
        <v>32062080.579999998</v>
      </c>
      <c r="F306">
        <v>1.3</v>
      </c>
      <c r="G306">
        <v>0.14840182648401831</v>
      </c>
      <c r="H306" t="s">
        <v>42</v>
      </c>
      <c r="I306">
        <f t="shared" si="5"/>
        <v>113710.05096388661</v>
      </c>
      <c r="J306" t="s">
        <v>586</v>
      </c>
    </row>
    <row r="307" spans="1:10" x14ac:dyDescent="0.35">
      <c r="A307" t="s">
        <v>77</v>
      </c>
      <c r="B307">
        <v>15713.298571258711</v>
      </c>
      <c r="C307" s="3">
        <v>661.31512399999997</v>
      </c>
      <c r="D307">
        <v>10074.879999999999</v>
      </c>
      <c r="E307" s="11">
        <v>52768560.700000003</v>
      </c>
      <c r="F307">
        <v>1.6343289999999999</v>
      </c>
      <c r="G307">
        <v>0.18656723744292239</v>
      </c>
      <c r="H307" t="s">
        <v>78</v>
      </c>
      <c r="I307">
        <f t="shared" si="5"/>
        <v>157132.98571258711</v>
      </c>
      <c r="J307" t="s">
        <v>584</v>
      </c>
    </row>
    <row r="308" spans="1:10" x14ac:dyDescent="0.35">
      <c r="A308" t="s">
        <v>36</v>
      </c>
      <c r="B308">
        <v>16430.209458231198</v>
      </c>
      <c r="C308" s="3">
        <v>651.10239799999999</v>
      </c>
      <c r="D308">
        <v>10536.49</v>
      </c>
      <c r="E308" s="11">
        <v>39849404.260000013</v>
      </c>
      <c r="F308">
        <v>0.81716449999999996</v>
      </c>
      <c r="G308">
        <v>9.3283618721461181E-2</v>
      </c>
      <c r="H308" t="s">
        <v>37</v>
      </c>
      <c r="I308">
        <f t="shared" si="5"/>
        <v>164302.09458231198</v>
      </c>
      <c r="J308" t="s">
        <v>584</v>
      </c>
    </row>
    <row r="309" spans="1:10" x14ac:dyDescent="0.35">
      <c r="A309" t="s">
        <v>280</v>
      </c>
      <c r="B309">
        <v>17159.30421588309</v>
      </c>
      <c r="C309" s="3">
        <v>401.20677699999999</v>
      </c>
      <c r="D309">
        <v>6112.2300000000014</v>
      </c>
      <c r="E309" s="11">
        <v>32013639.84</v>
      </c>
      <c r="F309">
        <v>1.6343289999999999</v>
      </c>
      <c r="G309">
        <v>0.18656723744292239</v>
      </c>
      <c r="H309" t="s">
        <v>281</v>
      </c>
      <c r="I309">
        <f t="shared" si="5"/>
        <v>171593.04215883091</v>
      </c>
      <c r="J309" t="s">
        <v>584</v>
      </c>
    </row>
    <row r="339" spans="2:2" x14ac:dyDescent="0.35">
      <c r="B339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90F1-E083-4A5C-BA86-055EFCBAB245}">
  <dimension ref="A1:K280"/>
  <sheetViews>
    <sheetView workbookViewId="0">
      <selection activeCell="M25" sqref="M25"/>
    </sheetView>
  </sheetViews>
  <sheetFormatPr defaultRowHeight="14.5" x14ac:dyDescent="0.35"/>
  <cols>
    <col min="1" max="1" width="56.26953125" customWidth="1"/>
    <col min="2" max="2" width="15.1796875" hidden="1" customWidth="1"/>
    <col min="3" max="3" width="13.90625" hidden="1" customWidth="1"/>
    <col min="4" max="4" width="13.26953125" customWidth="1"/>
    <col min="5" max="5" width="14.6328125" customWidth="1"/>
    <col min="6" max="6" width="15.453125" customWidth="1"/>
    <col min="7" max="7" width="19.26953125" hidden="1" customWidth="1"/>
    <col min="8" max="8" width="10" customWidth="1"/>
    <col min="9" max="9" width="9" customWidth="1"/>
    <col min="10" max="10" width="9.453125" hidden="1" customWidth="1"/>
    <col min="11" max="11" width="14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595</v>
      </c>
      <c r="G1" t="s">
        <v>5</v>
      </c>
      <c r="H1" t="s">
        <v>6</v>
      </c>
      <c r="I1" t="s">
        <v>7</v>
      </c>
      <c r="J1" t="s">
        <v>582</v>
      </c>
      <c r="K1" t="s">
        <v>583</v>
      </c>
    </row>
    <row r="2" spans="1:11" x14ac:dyDescent="0.35">
      <c r="A2" t="s">
        <v>280</v>
      </c>
      <c r="B2">
        <v>17159.30421588309</v>
      </c>
      <c r="C2">
        <v>401.20677699999999</v>
      </c>
      <c r="D2">
        <v>6112.2300000000014</v>
      </c>
      <c r="E2">
        <v>32013639.84</v>
      </c>
      <c r="F2">
        <f>Table1[[#This Row],[Cost]]/100</f>
        <v>171.59304215883091</v>
      </c>
      <c r="G2">
        <v>1.6343289999999999</v>
      </c>
      <c r="H2">
        <v>0.18656723744292239</v>
      </c>
      <c r="I2" t="s">
        <v>281</v>
      </c>
      <c r="J2">
        <v>171593.04215883091</v>
      </c>
      <c r="K2" t="s">
        <v>584</v>
      </c>
    </row>
    <row r="3" spans="1:11" x14ac:dyDescent="0.35">
      <c r="A3" t="s">
        <v>36</v>
      </c>
      <c r="B3">
        <v>16430.209458231198</v>
      </c>
      <c r="C3">
        <v>651.10239799999999</v>
      </c>
      <c r="D3">
        <v>10536.49</v>
      </c>
      <c r="E3">
        <v>39849404.260000013</v>
      </c>
      <c r="F3">
        <f>Table1[[#This Row],[Cost]]/100</f>
        <v>164.30209458231198</v>
      </c>
      <c r="G3">
        <v>0.81716449999999996</v>
      </c>
      <c r="H3">
        <v>9.3283618721461181E-2</v>
      </c>
      <c r="I3" t="s">
        <v>37</v>
      </c>
      <c r="J3">
        <v>164302.09458231198</v>
      </c>
      <c r="K3" t="s">
        <v>584</v>
      </c>
    </row>
    <row r="4" spans="1:11" x14ac:dyDescent="0.35">
      <c r="A4" t="s">
        <v>77</v>
      </c>
      <c r="B4">
        <v>15713.298571258711</v>
      </c>
      <c r="C4">
        <v>661.31512399999997</v>
      </c>
      <c r="D4">
        <v>10074.879999999999</v>
      </c>
      <c r="E4">
        <v>52768560.700000003</v>
      </c>
      <c r="F4">
        <f>Table1[[#This Row],[Cost]]/100</f>
        <v>157.1329857125871</v>
      </c>
      <c r="G4">
        <v>1.6343289999999999</v>
      </c>
      <c r="H4">
        <v>0.18656723744292239</v>
      </c>
      <c r="I4" t="s">
        <v>78</v>
      </c>
      <c r="J4">
        <v>157132.98571258711</v>
      </c>
      <c r="K4" t="s">
        <v>584</v>
      </c>
    </row>
    <row r="6" spans="1:11" x14ac:dyDescent="0.35">
      <c r="A6" t="s">
        <v>8</v>
      </c>
      <c r="B6">
        <v>10943.548047772359</v>
      </c>
      <c r="C6">
        <v>517.07398999999998</v>
      </c>
      <c r="D6">
        <v>8367.57</v>
      </c>
      <c r="E6">
        <v>31646466.670000009</v>
      </c>
      <c r="F6">
        <f>Table1[[#This Row],[Cost]]/100</f>
        <v>109.4354804777236</v>
      </c>
      <c r="G6">
        <v>0.81716449999999996</v>
      </c>
      <c r="H6">
        <v>9.3283618721461181E-2</v>
      </c>
      <c r="I6" t="s">
        <v>9</v>
      </c>
      <c r="J6">
        <v>109435.4804777236</v>
      </c>
      <c r="K6" t="s">
        <v>584</v>
      </c>
    </row>
    <row r="8" spans="1:11" x14ac:dyDescent="0.35">
      <c r="A8" t="s">
        <v>575</v>
      </c>
      <c r="B8">
        <v>10337.283983363641</v>
      </c>
      <c r="C8">
        <v>227.50698399999999</v>
      </c>
      <c r="D8">
        <v>3585.78</v>
      </c>
      <c r="E8">
        <v>15576729.289999999</v>
      </c>
      <c r="F8">
        <f>Table1[[#This Row],[Cost]]/100</f>
        <v>103.37283983363641</v>
      </c>
      <c r="G8">
        <v>1.1000000000000001</v>
      </c>
      <c r="H8">
        <v>0.12557077625570781</v>
      </c>
      <c r="I8" t="s">
        <v>54</v>
      </c>
      <c r="J8">
        <v>103372.8398336364</v>
      </c>
      <c r="K8" t="s">
        <v>585</v>
      </c>
    </row>
    <row r="9" spans="1:11" x14ac:dyDescent="0.35">
      <c r="A9" t="s">
        <v>22</v>
      </c>
      <c r="B9">
        <v>10267.168186944</v>
      </c>
      <c r="C9">
        <v>288.071642</v>
      </c>
      <c r="D9">
        <v>4388.66</v>
      </c>
      <c r="E9">
        <v>22986206.460000001</v>
      </c>
      <c r="F9">
        <f>Table1[[#This Row],[Cost]]/100</f>
        <v>102.67168186943999</v>
      </c>
      <c r="G9">
        <v>1.6343289999999999</v>
      </c>
      <c r="H9">
        <v>0.18656723744292239</v>
      </c>
      <c r="I9" t="s">
        <v>23</v>
      </c>
      <c r="J9">
        <v>102671.68186944</v>
      </c>
      <c r="K9" t="s">
        <v>584</v>
      </c>
    </row>
    <row r="10" spans="1:11" x14ac:dyDescent="0.35">
      <c r="A10" t="s">
        <v>98</v>
      </c>
      <c r="B10">
        <v>10097.39381035625</v>
      </c>
      <c r="C10">
        <v>268.07497799999999</v>
      </c>
      <c r="D10">
        <v>3910.82</v>
      </c>
      <c r="E10">
        <v>26373800.16</v>
      </c>
      <c r="F10">
        <f>Table1[[#This Row],[Cost]]/100</f>
        <v>100.9739381035625</v>
      </c>
      <c r="G10">
        <v>3.2686579999999998</v>
      </c>
      <c r="H10">
        <v>0.37313447488584472</v>
      </c>
      <c r="I10" t="s">
        <v>99</v>
      </c>
      <c r="J10">
        <v>100973.93810356251</v>
      </c>
      <c r="K10" t="s">
        <v>584</v>
      </c>
    </row>
    <row r="11" spans="1:11" x14ac:dyDescent="0.35">
      <c r="A11" t="s">
        <v>356</v>
      </c>
      <c r="B11">
        <v>9991.0300422545461</v>
      </c>
      <c r="C11">
        <v>91.619371000000001</v>
      </c>
      <c r="D11">
        <v>1444.03</v>
      </c>
      <c r="E11">
        <v>6272906.9900000002</v>
      </c>
      <c r="F11">
        <f>Table1[[#This Row],[Cost]]/100</f>
        <v>99.910300422545461</v>
      </c>
      <c r="G11">
        <v>1.1000000000000001</v>
      </c>
      <c r="H11">
        <v>0.12557077625570781</v>
      </c>
      <c r="I11" t="s">
        <v>176</v>
      </c>
      <c r="J11">
        <v>99910.300422545464</v>
      </c>
      <c r="K11" t="s">
        <v>585</v>
      </c>
    </row>
    <row r="12" spans="1:11" x14ac:dyDescent="0.35">
      <c r="A12" t="s">
        <v>420</v>
      </c>
      <c r="B12">
        <v>9294.6939689621868</v>
      </c>
      <c r="C12">
        <v>255.000158</v>
      </c>
      <c r="D12">
        <v>4126.55</v>
      </c>
      <c r="E12">
        <v>15606768.390000001</v>
      </c>
      <c r="F12">
        <f>Table1[[#This Row],[Cost]]/100</f>
        <v>92.946939689621871</v>
      </c>
      <c r="G12">
        <v>0.81716449999999996</v>
      </c>
      <c r="H12">
        <v>9.3283618721461181E-2</v>
      </c>
      <c r="I12" t="s">
        <v>421</v>
      </c>
      <c r="J12">
        <v>92946.939689621868</v>
      </c>
      <c r="K12" t="s">
        <v>585</v>
      </c>
    </row>
    <row r="13" spans="1:11" x14ac:dyDescent="0.35">
      <c r="A13" t="s">
        <v>32</v>
      </c>
      <c r="B13">
        <v>9290.4025938473842</v>
      </c>
      <c r="C13">
        <v>716.83146700000009</v>
      </c>
      <c r="D13">
        <v>10920.65</v>
      </c>
      <c r="E13">
        <v>57198396.640000001</v>
      </c>
      <c r="F13">
        <f>Table1[[#This Row],[Cost]]/100</f>
        <v>92.904025938473836</v>
      </c>
      <c r="G13">
        <v>1.6343289999999999</v>
      </c>
      <c r="H13">
        <v>0.18656723744292239</v>
      </c>
      <c r="I13" t="s">
        <v>33</v>
      </c>
      <c r="J13">
        <v>92904.025938473846</v>
      </c>
      <c r="K13" t="s">
        <v>584</v>
      </c>
    </row>
    <row r="14" spans="1:11" x14ac:dyDescent="0.35">
      <c r="A14" t="s">
        <v>545</v>
      </c>
      <c r="B14">
        <v>9272.4776769752789</v>
      </c>
      <c r="C14">
        <v>381.58597700000013</v>
      </c>
      <c r="D14">
        <v>6175.0300000000007</v>
      </c>
      <c r="E14">
        <v>23354197.350000001</v>
      </c>
      <c r="F14">
        <f>Table1[[#This Row],[Cost]]/100</f>
        <v>92.724776769752793</v>
      </c>
      <c r="G14">
        <v>0.81716449999999996</v>
      </c>
      <c r="H14">
        <v>9.3283618721461181E-2</v>
      </c>
      <c r="I14" t="s">
        <v>546</v>
      </c>
      <c r="J14">
        <v>92724.776769752789</v>
      </c>
      <c r="K14" t="s">
        <v>584</v>
      </c>
    </row>
    <row r="15" spans="1:11" x14ac:dyDescent="0.35">
      <c r="A15" t="s">
        <v>555</v>
      </c>
      <c r="B15">
        <v>9105.2094079999988</v>
      </c>
      <c r="C15">
        <v>50.097749999999998</v>
      </c>
      <c r="D15">
        <v>789.6</v>
      </c>
      <c r="E15">
        <v>3430044.64</v>
      </c>
      <c r="F15">
        <f>Table1[[#This Row],[Cost]]/100</f>
        <v>91.052094079999989</v>
      </c>
      <c r="G15">
        <v>1.1000000000000001</v>
      </c>
      <c r="H15">
        <v>0.12557077625570781</v>
      </c>
      <c r="I15" t="s">
        <v>556</v>
      </c>
      <c r="J15">
        <v>91052.094079999981</v>
      </c>
      <c r="K15" t="s">
        <v>585</v>
      </c>
    </row>
    <row r="17" spans="1:11" x14ac:dyDescent="0.35">
      <c r="A17" t="s">
        <v>490</v>
      </c>
      <c r="B17">
        <v>8531.241212103896</v>
      </c>
      <c r="C17">
        <v>109.52601799999999</v>
      </c>
      <c r="D17">
        <v>1726.26</v>
      </c>
      <c r="E17">
        <v>7498922.0700000003</v>
      </c>
      <c r="F17">
        <f>Table1[[#This Row],[Cost]]/100</f>
        <v>85.31241212103896</v>
      </c>
      <c r="G17">
        <v>1.1000000000000001</v>
      </c>
      <c r="H17">
        <v>0.12557077625570781</v>
      </c>
      <c r="I17" t="s">
        <v>491</v>
      </c>
      <c r="J17">
        <v>85312.412121038957</v>
      </c>
      <c r="K17" t="s">
        <v>584</v>
      </c>
    </row>
    <row r="18" spans="1:11" x14ac:dyDescent="0.35">
      <c r="A18" t="s">
        <v>327</v>
      </c>
      <c r="B18">
        <v>8404.283556000004</v>
      </c>
      <c r="C18">
        <v>231.20594299999999</v>
      </c>
      <c r="D18">
        <v>3644.08</v>
      </c>
      <c r="E18">
        <v>15829986.15</v>
      </c>
      <c r="F18">
        <f>Table1[[#This Row],[Cost]]/100</f>
        <v>84.042835560000043</v>
      </c>
      <c r="G18">
        <v>1.1000000000000001</v>
      </c>
      <c r="H18">
        <v>0.12557077625570781</v>
      </c>
      <c r="I18" t="s">
        <v>328</v>
      </c>
      <c r="J18">
        <v>84042.835560000036</v>
      </c>
      <c r="K18" t="s">
        <v>584</v>
      </c>
    </row>
    <row r="19" spans="1:11" x14ac:dyDescent="0.35">
      <c r="A19" t="s">
        <v>516</v>
      </c>
      <c r="B19">
        <v>8021.5942547675531</v>
      </c>
      <c r="C19">
        <v>468.88818199999997</v>
      </c>
      <c r="D19">
        <v>7143.33</v>
      </c>
      <c r="E19">
        <v>37414167</v>
      </c>
      <c r="F19">
        <f>Table1[[#This Row],[Cost]]/100</f>
        <v>80.215942547675525</v>
      </c>
      <c r="G19">
        <v>1.6343289999999999</v>
      </c>
      <c r="H19">
        <v>0.18656723744292239</v>
      </c>
      <c r="I19" t="s">
        <v>517</v>
      </c>
      <c r="J19">
        <v>80215.942547675528</v>
      </c>
      <c r="K19" t="s">
        <v>584</v>
      </c>
    </row>
    <row r="20" spans="1:11" x14ac:dyDescent="0.35">
      <c r="A20" t="s">
        <v>551</v>
      </c>
      <c r="B20">
        <v>7842.3000987137657</v>
      </c>
      <c r="C20">
        <v>310.77756199999999</v>
      </c>
      <c r="D20">
        <v>5029.17</v>
      </c>
      <c r="E20">
        <v>19020511.440000001</v>
      </c>
      <c r="F20">
        <f>Table1[[#This Row],[Cost]]/100</f>
        <v>78.423000987137655</v>
      </c>
      <c r="G20">
        <v>0.81716449999999996</v>
      </c>
      <c r="H20">
        <v>9.3283618721461181E-2</v>
      </c>
      <c r="I20" t="s">
        <v>552</v>
      </c>
      <c r="J20">
        <v>78423.000987137653</v>
      </c>
      <c r="K20" t="s">
        <v>584</v>
      </c>
    </row>
    <row r="21" spans="1:11" x14ac:dyDescent="0.35">
      <c r="A21" t="s">
        <v>151</v>
      </c>
      <c r="B21">
        <v>7831.2932512976267</v>
      </c>
      <c r="C21">
        <v>439.45389399999999</v>
      </c>
      <c r="D21">
        <v>6694.91</v>
      </c>
      <c r="E21">
        <v>35065505.939999998</v>
      </c>
      <c r="F21">
        <f>Table1[[#This Row],[Cost]]/100</f>
        <v>78.312932512976261</v>
      </c>
      <c r="G21">
        <v>1.6343289999999999</v>
      </c>
      <c r="H21">
        <v>0.18656723744292239</v>
      </c>
      <c r="I21" t="s">
        <v>152</v>
      </c>
      <c r="J21">
        <v>78312.932512976273</v>
      </c>
      <c r="K21" t="s">
        <v>584</v>
      </c>
    </row>
    <row r="22" spans="1:11" x14ac:dyDescent="0.35">
      <c r="A22" t="s">
        <v>34</v>
      </c>
      <c r="B22">
        <v>7810.8749406915358</v>
      </c>
      <c r="C22">
        <v>602.67366100000004</v>
      </c>
      <c r="D22">
        <v>9181.5</v>
      </c>
      <c r="E22">
        <v>48089360.869999997</v>
      </c>
      <c r="F22">
        <f>Table1[[#This Row],[Cost]]/100</f>
        <v>78.108749406915365</v>
      </c>
      <c r="G22">
        <v>1.6343289999999999</v>
      </c>
      <c r="H22">
        <v>0.18656723744292239</v>
      </c>
      <c r="I22" t="s">
        <v>35</v>
      </c>
      <c r="J22">
        <v>78108.749406915362</v>
      </c>
      <c r="K22" t="s">
        <v>584</v>
      </c>
    </row>
    <row r="23" spans="1:11" x14ac:dyDescent="0.35">
      <c r="A23" t="s">
        <v>38</v>
      </c>
      <c r="B23">
        <v>7760.5619278016557</v>
      </c>
      <c r="C23">
        <v>156.56435400000001</v>
      </c>
      <c r="D23">
        <v>2467.64</v>
      </c>
      <c r="E23">
        <v>10719497.640000001</v>
      </c>
      <c r="F23">
        <f>Table1[[#This Row],[Cost]]/100</f>
        <v>77.605619278016562</v>
      </c>
      <c r="G23">
        <v>1.1000000000000001</v>
      </c>
      <c r="H23">
        <v>0.12557077625570781</v>
      </c>
      <c r="I23" t="s">
        <v>39</v>
      </c>
      <c r="J23">
        <v>77605.619278016558</v>
      </c>
      <c r="K23" t="s">
        <v>585</v>
      </c>
    </row>
    <row r="25" spans="1:11" x14ac:dyDescent="0.35">
      <c r="A25" t="s">
        <v>528</v>
      </c>
      <c r="B25">
        <v>7448.8851337241686</v>
      </c>
      <c r="C25">
        <v>317.893869</v>
      </c>
      <c r="D25">
        <v>5144.33</v>
      </c>
      <c r="E25">
        <v>19456050.899999999</v>
      </c>
      <c r="F25">
        <f>Table1[[#This Row],[Cost]]/100</f>
        <v>74.488851337241684</v>
      </c>
      <c r="G25">
        <v>0.81716449999999996</v>
      </c>
      <c r="H25">
        <v>9.3283618721461181E-2</v>
      </c>
      <c r="I25" t="s">
        <v>529</v>
      </c>
      <c r="J25">
        <v>74488.851337241678</v>
      </c>
      <c r="K25" t="s">
        <v>584</v>
      </c>
    </row>
    <row r="26" spans="1:11" x14ac:dyDescent="0.35">
      <c r="A26" t="s">
        <v>565</v>
      </c>
      <c r="B26">
        <v>7415.893544656893</v>
      </c>
      <c r="C26">
        <v>421.63069300000012</v>
      </c>
      <c r="D26">
        <v>6645.4</v>
      </c>
      <c r="E26">
        <v>28867804.780000001</v>
      </c>
      <c r="F26">
        <f>Table1[[#This Row],[Cost]]/100</f>
        <v>74.158935446568933</v>
      </c>
      <c r="G26">
        <v>1.1000000000000001</v>
      </c>
      <c r="H26">
        <v>0.12557077625570781</v>
      </c>
      <c r="I26" t="s">
        <v>566</v>
      </c>
      <c r="J26">
        <v>74158.935446568925</v>
      </c>
      <c r="K26" t="s">
        <v>585</v>
      </c>
    </row>
    <row r="27" spans="1:11" x14ac:dyDescent="0.35">
      <c r="A27" t="s">
        <v>16</v>
      </c>
      <c r="B27">
        <v>7407.4479096191772</v>
      </c>
      <c r="C27">
        <v>519.58720700000003</v>
      </c>
      <c r="D27">
        <v>7915.71</v>
      </c>
      <c r="E27">
        <v>41459612.789999999</v>
      </c>
      <c r="F27">
        <f>Table1[[#This Row],[Cost]]/100</f>
        <v>74.074479096191766</v>
      </c>
      <c r="G27">
        <v>1.6343289999999999</v>
      </c>
      <c r="H27">
        <v>0.18656723744292239</v>
      </c>
      <c r="I27" t="s">
        <v>17</v>
      </c>
      <c r="J27">
        <v>74074.479096191775</v>
      </c>
      <c r="K27" t="s">
        <v>584</v>
      </c>
    </row>
    <row r="28" spans="1:11" x14ac:dyDescent="0.35">
      <c r="A28" t="s">
        <v>40</v>
      </c>
      <c r="B28">
        <v>7365.9829435757583</v>
      </c>
      <c r="C28">
        <v>243.17014499999999</v>
      </c>
      <c r="D28">
        <v>3832.65</v>
      </c>
      <c r="E28">
        <v>16649139.529999999</v>
      </c>
      <c r="F28">
        <f>Table1[[#This Row],[Cost]]/100</f>
        <v>73.659829435757587</v>
      </c>
      <c r="G28">
        <v>1.1000000000000001</v>
      </c>
      <c r="H28">
        <v>0.12557077625570781</v>
      </c>
      <c r="I28" t="s">
        <v>489</v>
      </c>
      <c r="J28">
        <v>73659.82943575758</v>
      </c>
      <c r="K28" t="s">
        <v>585</v>
      </c>
    </row>
    <row r="29" spans="1:11" x14ac:dyDescent="0.35">
      <c r="A29" t="s">
        <v>304</v>
      </c>
      <c r="B29">
        <v>7090.8026710998829</v>
      </c>
      <c r="C29">
        <v>270.18937</v>
      </c>
      <c r="D29">
        <v>4372.3499999999995</v>
      </c>
      <c r="E29">
        <v>16536393.32</v>
      </c>
      <c r="F29">
        <f>Table1[[#This Row],[Cost]]/100</f>
        <v>70.908026710998826</v>
      </c>
      <c r="G29">
        <v>0.81716449999999996</v>
      </c>
      <c r="H29">
        <v>9.3283618721461181E-2</v>
      </c>
      <c r="I29" t="s">
        <v>305</v>
      </c>
      <c r="J29">
        <v>70908.026710998834</v>
      </c>
      <c r="K29" t="s">
        <v>584</v>
      </c>
    </row>
    <row r="30" spans="1:11" x14ac:dyDescent="0.35">
      <c r="A30" t="s">
        <v>112</v>
      </c>
      <c r="B30">
        <v>7045.6134257941376</v>
      </c>
      <c r="C30">
        <v>182.55787799999999</v>
      </c>
      <c r="D30">
        <v>2954.25</v>
      </c>
      <c r="E30">
        <v>11173085.380000001</v>
      </c>
      <c r="F30">
        <f>Table1[[#This Row],[Cost]]/100</f>
        <v>70.456134257941372</v>
      </c>
      <c r="G30">
        <v>0.81716449999999996</v>
      </c>
      <c r="H30">
        <v>9.3283618721461181E-2</v>
      </c>
      <c r="I30" t="s">
        <v>113</v>
      </c>
      <c r="J30">
        <v>70456.134257941376</v>
      </c>
      <c r="K30" t="s">
        <v>584</v>
      </c>
    </row>
    <row r="31" spans="1:11" x14ac:dyDescent="0.35">
      <c r="A31" t="s">
        <v>26</v>
      </c>
      <c r="B31">
        <v>7028.914130562147</v>
      </c>
      <c r="C31">
        <v>525.90439900000001</v>
      </c>
      <c r="D31">
        <v>8011.95</v>
      </c>
      <c r="E31">
        <v>41963682.930000007</v>
      </c>
      <c r="F31">
        <f>Table1[[#This Row],[Cost]]/100</f>
        <v>70.28914130562147</v>
      </c>
      <c r="G31">
        <v>1.6343289999999999</v>
      </c>
      <c r="H31">
        <v>0.18656723744292239</v>
      </c>
      <c r="I31" t="s">
        <v>27</v>
      </c>
      <c r="J31">
        <v>70289.141305621466</v>
      </c>
      <c r="K31" t="s">
        <v>584</v>
      </c>
    </row>
    <row r="32" spans="1:11" x14ac:dyDescent="0.35">
      <c r="A32" t="s">
        <v>474</v>
      </c>
      <c r="B32">
        <v>7018.7698385414824</v>
      </c>
      <c r="C32">
        <v>438.60916900000001</v>
      </c>
      <c r="D32">
        <v>7097.81</v>
      </c>
      <c r="E32">
        <v>26844186.23</v>
      </c>
      <c r="F32">
        <f>Table1[[#This Row],[Cost]]/100</f>
        <v>70.187698385414819</v>
      </c>
      <c r="G32">
        <v>0.81716449999999996</v>
      </c>
      <c r="H32">
        <v>9.3283618721461181E-2</v>
      </c>
      <c r="I32" t="s">
        <v>475</v>
      </c>
      <c r="J32">
        <v>70187.698385414827</v>
      </c>
      <c r="K32" t="s">
        <v>584</v>
      </c>
    </row>
    <row r="33" spans="1:11" x14ac:dyDescent="0.35">
      <c r="A33" t="s">
        <v>24</v>
      </c>
      <c r="B33">
        <v>6984.873480056649</v>
      </c>
      <c r="C33">
        <v>522.60927100000004</v>
      </c>
      <c r="D33">
        <v>7961.75</v>
      </c>
      <c r="E33">
        <v>41700753.570000008</v>
      </c>
      <c r="F33">
        <f>Table1[[#This Row],[Cost]]/100</f>
        <v>69.84873480056649</v>
      </c>
      <c r="G33">
        <v>1.6343289999999999</v>
      </c>
      <c r="H33">
        <v>0.18656723744292239</v>
      </c>
      <c r="I33" t="s">
        <v>25</v>
      </c>
      <c r="J33">
        <v>69848.734800566483</v>
      </c>
      <c r="K33" t="s">
        <v>584</v>
      </c>
    </row>
    <row r="34" spans="1:11" x14ac:dyDescent="0.35">
      <c r="A34" t="s">
        <v>173</v>
      </c>
      <c r="B34">
        <v>6857.5350783628737</v>
      </c>
      <c r="C34">
        <v>438.98549800000001</v>
      </c>
      <c r="D34">
        <v>7103.9</v>
      </c>
      <c r="E34">
        <v>26867218.879999999</v>
      </c>
      <c r="F34">
        <f>Table1[[#This Row],[Cost]]/100</f>
        <v>68.575350783628735</v>
      </c>
      <c r="G34">
        <v>0.81716449999999996</v>
      </c>
      <c r="H34">
        <v>9.3283618721461181E-2</v>
      </c>
      <c r="I34" t="s">
        <v>174</v>
      </c>
      <c r="J34">
        <v>68575.350783628732</v>
      </c>
      <c r="K34" t="s">
        <v>584</v>
      </c>
    </row>
    <row r="35" spans="1:11" x14ac:dyDescent="0.35">
      <c r="A35" t="s">
        <v>335</v>
      </c>
      <c r="B35">
        <v>6851.8545768000022</v>
      </c>
      <c r="C35">
        <v>188.49786399999999</v>
      </c>
      <c r="D35">
        <v>2970.95</v>
      </c>
      <c r="E35">
        <v>12905890.470000001</v>
      </c>
      <c r="F35">
        <f>Table1[[#This Row],[Cost]]/100</f>
        <v>68.518545768000024</v>
      </c>
      <c r="G35">
        <v>1.1000000000000001</v>
      </c>
      <c r="H35">
        <v>0.12557077625570781</v>
      </c>
      <c r="I35" t="s">
        <v>336</v>
      </c>
      <c r="J35">
        <v>68518.545768000025</v>
      </c>
      <c r="K35" t="s">
        <v>585</v>
      </c>
    </row>
    <row r="36" spans="1:11" x14ac:dyDescent="0.35">
      <c r="A36" t="s">
        <v>177</v>
      </c>
      <c r="B36">
        <v>6778.3101514486816</v>
      </c>
      <c r="C36">
        <v>770.76177100000018</v>
      </c>
      <c r="D36">
        <v>12148.12</v>
      </c>
      <c r="E36">
        <v>52771775.380000003</v>
      </c>
      <c r="F36">
        <f>Table1[[#This Row],[Cost]]/100</f>
        <v>67.783101514486816</v>
      </c>
      <c r="G36">
        <v>1.1000000000000001</v>
      </c>
      <c r="H36">
        <v>0.12557077625570781</v>
      </c>
      <c r="I36" t="s">
        <v>178</v>
      </c>
      <c r="J36">
        <v>67783.101514486814</v>
      </c>
      <c r="K36" t="s">
        <v>584</v>
      </c>
    </row>
    <row r="37" spans="1:11" x14ac:dyDescent="0.35">
      <c r="A37" t="s">
        <v>318</v>
      </c>
      <c r="B37">
        <v>6691.2651700687766</v>
      </c>
      <c r="C37">
        <v>183.57502600000001</v>
      </c>
      <c r="D37">
        <v>2970.71</v>
      </c>
      <c r="E37">
        <v>11235337.720000001</v>
      </c>
      <c r="F37">
        <f>Table1[[#This Row],[Cost]]/100</f>
        <v>66.912651700687761</v>
      </c>
      <c r="G37">
        <v>0.81716449999999996</v>
      </c>
      <c r="H37">
        <v>9.3283618721461181E-2</v>
      </c>
      <c r="I37" t="s">
        <v>319</v>
      </c>
      <c r="J37">
        <v>66912.651700687769</v>
      </c>
      <c r="K37" t="s">
        <v>584</v>
      </c>
    </row>
    <row r="38" spans="1:11" x14ac:dyDescent="0.35">
      <c r="A38" t="s">
        <v>167</v>
      </c>
      <c r="B38">
        <v>6681.7599939791808</v>
      </c>
      <c r="C38">
        <v>61.104750000000003</v>
      </c>
      <c r="D38">
        <v>988.83</v>
      </c>
      <c r="E38">
        <v>3739792.51</v>
      </c>
      <c r="F38">
        <f>Table1[[#This Row],[Cost]]/100</f>
        <v>66.817599939791805</v>
      </c>
      <c r="G38">
        <v>0.81716449999999996</v>
      </c>
      <c r="H38">
        <v>9.3283618721461181E-2</v>
      </c>
      <c r="I38" t="s">
        <v>168</v>
      </c>
      <c r="J38">
        <v>66817.599939791806</v>
      </c>
      <c r="K38" t="s">
        <v>584</v>
      </c>
    </row>
    <row r="39" spans="1:11" x14ac:dyDescent="0.35">
      <c r="A39" t="s">
        <v>298</v>
      </c>
      <c r="B39">
        <v>6624.2136652106165</v>
      </c>
      <c r="C39">
        <v>161.54263399999999</v>
      </c>
      <c r="D39">
        <v>2614.17</v>
      </c>
      <c r="E39">
        <v>9886889.9499999993</v>
      </c>
      <c r="F39">
        <f>Table1[[#This Row],[Cost]]/100</f>
        <v>66.242136652106169</v>
      </c>
      <c r="G39">
        <v>0.81716449999999996</v>
      </c>
      <c r="H39">
        <v>9.3283618721461181E-2</v>
      </c>
      <c r="I39" t="s">
        <v>299</v>
      </c>
      <c r="J39">
        <v>66242.136652106157</v>
      </c>
      <c r="K39" t="s">
        <v>584</v>
      </c>
    </row>
    <row r="40" spans="1:11" x14ac:dyDescent="0.35">
      <c r="A40" t="s">
        <v>306</v>
      </c>
      <c r="B40">
        <v>6553.6874360058464</v>
      </c>
      <c r="C40">
        <v>245.173934</v>
      </c>
      <c r="D40">
        <v>3735.13</v>
      </c>
      <c r="E40">
        <v>19563253.760000002</v>
      </c>
      <c r="F40">
        <f>Table1[[#This Row],[Cost]]/100</f>
        <v>65.536874360058462</v>
      </c>
      <c r="G40">
        <v>1.6343289999999999</v>
      </c>
      <c r="H40">
        <v>0.18656723744292239</v>
      </c>
      <c r="I40" t="s">
        <v>307</v>
      </c>
      <c r="J40">
        <v>65536.874360058457</v>
      </c>
      <c r="K40" t="s">
        <v>584</v>
      </c>
    </row>
    <row r="41" spans="1:11" x14ac:dyDescent="0.35">
      <c r="A41" t="s">
        <v>171</v>
      </c>
      <c r="B41">
        <v>6519.6838833143956</v>
      </c>
      <c r="C41">
        <v>268.30153200000001</v>
      </c>
      <c r="D41">
        <v>4341.8</v>
      </c>
      <c r="E41">
        <v>16420852.050000001</v>
      </c>
      <c r="F41">
        <f>Table1[[#This Row],[Cost]]/100</f>
        <v>65.196838833143957</v>
      </c>
      <c r="G41">
        <v>0.81716449999999996</v>
      </c>
      <c r="H41">
        <v>9.3283618721461181E-2</v>
      </c>
      <c r="I41" t="s">
        <v>172</v>
      </c>
      <c r="J41">
        <v>65196.838833143956</v>
      </c>
      <c r="K41" t="s">
        <v>584</v>
      </c>
    </row>
    <row r="42" spans="1:11" x14ac:dyDescent="0.35">
      <c r="A42" t="s">
        <v>18</v>
      </c>
      <c r="B42">
        <v>6513.3569323853308</v>
      </c>
      <c r="C42">
        <v>472.10126000000002</v>
      </c>
      <c r="D42">
        <v>7192.2800000000016</v>
      </c>
      <c r="E42">
        <v>37670549.289999992</v>
      </c>
      <c r="F42">
        <f>Table1[[#This Row],[Cost]]/100</f>
        <v>65.133569323853308</v>
      </c>
      <c r="G42">
        <v>1.6343289999999999</v>
      </c>
      <c r="H42">
        <v>0.18656723744292239</v>
      </c>
      <c r="I42" t="s">
        <v>19</v>
      </c>
      <c r="J42">
        <v>65133.569323853306</v>
      </c>
      <c r="K42" t="s">
        <v>584</v>
      </c>
    </row>
    <row r="43" spans="1:11" x14ac:dyDescent="0.35">
      <c r="A43" t="s">
        <v>28</v>
      </c>
      <c r="B43">
        <v>6511.8961916970211</v>
      </c>
      <c r="C43">
        <v>152.256576</v>
      </c>
      <c r="D43">
        <v>2319.5700000000002</v>
      </c>
      <c r="E43">
        <v>12149064.83</v>
      </c>
      <c r="F43">
        <f>Table1[[#This Row],[Cost]]/100</f>
        <v>65.118961916970207</v>
      </c>
      <c r="G43">
        <v>1.6343289999999999</v>
      </c>
      <c r="H43">
        <v>0.18656723744292239</v>
      </c>
      <c r="I43" t="s">
        <v>29</v>
      </c>
      <c r="J43">
        <v>65118.961916970213</v>
      </c>
      <c r="K43" t="s">
        <v>584</v>
      </c>
    </row>
    <row r="44" spans="1:11" x14ac:dyDescent="0.35">
      <c r="A44" t="s">
        <v>302</v>
      </c>
      <c r="B44">
        <v>6511.0316079565391</v>
      </c>
      <c r="C44">
        <v>99.239063000000002</v>
      </c>
      <c r="D44">
        <v>1605.94</v>
      </c>
      <c r="E44">
        <v>6073725.9000000004</v>
      </c>
      <c r="F44">
        <f>Table1[[#This Row],[Cost]]/100</f>
        <v>65.110316079565393</v>
      </c>
      <c r="G44">
        <v>0.81716449999999996</v>
      </c>
      <c r="H44">
        <v>9.3283618721461181E-2</v>
      </c>
      <c r="I44" t="s">
        <v>303</v>
      </c>
      <c r="J44">
        <v>65110.316079565389</v>
      </c>
      <c r="K44" t="s">
        <v>584</v>
      </c>
    </row>
    <row r="45" spans="1:11" x14ac:dyDescent="0.35">
      <c r="A45" t="s">
        <v>12</v>
      </c>
      <c r="B45">
        <v>6471.554253016956</v>
      </c>
      <c r="C45">
        <v>287.49532399999998</v>
      </c>
      <c r="D45">
        <v>4379.88</v>
      </c>
      <c r="E45">
        <v>22940219.98</v>
      </c>
      <c r="F45">
        <f>Table1[[#This Row],[Cost]]/100</f>
        <v>64.715542530169557</v>
      </c>
      <c r="G45">
        <v>1.6343289999999999</v>
      </c>
      <c r="H45">
        <v>0.18656723744292239</v>
      </c>
      <c r="I45" t="s">
        <v>13</v>
      </c>
      <c r="J45">
        <v>64715.542530169558</v>
      </c>
      <c r="K45" t="s">
        <v>584</v>
      </c>
    </row>
    <row r="46" spans="1:11" x14ac:dyDescent="0.35">
      <c r="A46" t="s">
        <v>244</v>
      </c>
      <c r="B46">
        <v>6420.3579902544379</v>
      </c>
      <c r="C46">
        <v>165.12792300000001</v>
      </c>
      <c r="D46">
        <v>2515.66</v>
      </c>
      <c r="E46">
        <v>13176112.99</v>
      </c>
      <c r="F46">
        <f>Table1[[#This Row],[Cost]]/100</f>
        <v>64.203579902544377</v>
      </c>
      <c r="G46">
        <v>1.6343289999999999</v>
      </c>
      <c r="H46">
        <v>0.18656723744292239</v>
      </c>
      <c r="I46" t="s">
        <v>245</v>
      </c>
      <c r="J46">
        <v>64203.579902544378</v>
      </c>
      <c r="K46" t="s">
        <v>584</v>
      </c>
    </row>
    <row r="47" spans="1:11" x14ac:dyDescent="0.35">
      <c r="A47" t="s">
        <v>518</v>
      </c>
      <c r="B47">
        <v>6397.0898479492762</v>
      </c>
      <c r="C47">
        <v>321.75791299999992</v>
      </c>
      <c r="D47">
        <v>5206.8599999999997</v>
      </c>
      <c r="E47">
        <v>19692541.780000001</v>
      </c>
      <c r="F47">
        <f>Table1[[#This Row],[Cost]]/100</f>
        <v>63.97089847949276</v>
      </c>
      <c r="G47">
        <v>0.81716449999999996</v>
      </c>
      <c r="H47">
        <v>9.3283618721461181E-2</v>
      </c>
      <c r="I47" t="s">
        <v>519</v>
      </c>
      <c r="J47">
        <v>63970.89847949276</v>
      </c>
      <c r="K47" t="s">
        <v>584</v>
      </c>
    </row>
    <row r="48" spans="1:11" x14ac:dyDescent="0.35">
      <c r="A48" t="s">
        <v>221</v>
      </c>
      <c r="B48">
        <v>6391.181913240157</v>
      </c>
      <c r="C48">
        <v>463.245766</v>
      </c>
      <c r="D48">
        <v>7057.37</v>
      </c>
      <c r="E48">
        <v>36963939.760000013</v>
      </c>
      <c r="F48">
        <f>Table1[[#This Row],[Cost]]/100</f>
        <v>63.911819132401568</v>
      </c>
      <c r="G48">
        <v>1.6343289999999999</v>
      </c>
      <c r="H48">
        <v>0.18656723744292239</v>
      </c>
      <c r="I48" t="s">
        <v>222</v>
      </c>
      <c r="J48">
        <v>63911.819132401572</v>
      </c>
      <c r="K48" t="s">
        <v>584</v>
      </c>
    </row>
    <row r="49" spans="1:11" x14ac:dyDescent="0.35">
      <c r="A49" t="s">
        <v>434</v>
      </c>
      <c r="B49">
        <v>6314.6633563030318</v>
      </c>
      <c r="C49">
        <v>208.46336600000001</v>
      </c>
      <c r="D49">
        <v>3285.63</v>
      </c>
      <c r="E49">
        <v>14272869.23</v>
      </c>
      <c r="F49">
        <f>Table1[[#This Row],[Cost]]/100</f>
        <v>63.146633563030321</v>
      </c>
      <c r="G49">
        <v>1.1000000000000001</v>
      </c>
      <c r="H49">
        <v>0.12557077625570781</v>
      </c>
      <c r="I49" t="s">
        <v>435</v>
      </c>
      <c r="J49">
        <v>63146.633563030322</v>
      </c>
      <c r="K49" t="s">
        <v>585</v>
      </c>
    </row>
    <row r="50" spans="1:11" x14ac:dyDescent="0.35">
      <c r="A50" t="s">
        <v>345</v>
      </c>
      <c r="B50">
        <v>6311.722846989901</v>
      </c>
      <c r="C50">
        <v>312.54943800000001</v>
      </c>
      <c r="D50">
        <v>4926.1500000000005</v>
      </c>
      <c r="E50">
        <v>21399334.309999999</v>
      </c>
      <c r="F50">
        <f>Table1[[#This Row],[Cost]]/100</f>
        <v>63.117228469899011</v>
      </c>
      <c r="G50">
        <v>1.1000000000000001</v>
      </c>
      <c r="H50">
        <v>0.12557077625570781</v>
      </c>
      <c r="I50" t="s">
        <v>346</v>
      </c>
      <c r="J50">
        <v>63117.228469899012</v>
      </c>
      <c r="K50" t="s">
        <v>585</v>
      </c>
    </row>
    <row r="51" spans="1:11" x14ac:dyDescent="0.35">
      <c r="A51" t="s">
        <v>345</v>
      </c>
      <c r="B51">
        <v>6311.722846989901</v>
      </c>
      <c r="C51">
        <v>312.54943800000001</v>
      </c>
      <c r="D51">
        <v>4926.1500000000005</v>
      </c>
      <c r="E51">
        <v>21399334.309999999</v>
      </c>
      <c r="F51">
        <f>Table1[[#This Row],[Cost]]/100</f>
        <v>63.117228469899011</v>
      </c>
      <c r="G51">
        <v>1.1000000000000001</v>
      </c>
      <c r="H51">
        <v>0.12557077625570781</v>
      </c>
      <c r="I51" t="s">
        <v>347</v>
      </c>
      <c r="J51">
        <v>63117.228469899012</v>
      </c>
      <c r="K51" t="s">
        <v>585</v>
      </c>
    </row>
    <row r="52" spans="1:11" x14ac:dyDescent="0.35">
      <c r="A52" t="s">
        <v>345</v>
      </c>
      <c r="B52">
        <v>6311.722846989901</v>
      </c>
      <c r="C52">
        <v>312.54943800000001</v>
      </c>
      <c r="D52">
        <v>4926.1500000000005</v>
      </c>
      <c r="E52">
        <v>21399334.309999999</v>
      </c>
      <c r="F52">
        <f>Table1[[#This Row],[Cost]]/100</f>
        <v>63.117228469899011</v>
      </c>
      <c r="G52">
        <v>1.1000000000000001</v>
      </c>
      <c r="H52">
        <v>0.12557077625570781</v>
      </c>
      <c r="I52" t="s">
        <v>346</v>
      </c>
      <c r="J52">
        <v>63117.228469899012</v>
      </c>
      <c r="K52" t="s">
        <v>585</v>
      </c>
    </row>
    <row r="53" spans="1:11" x14ac:dyDescent="0.35">
      <c r="A53" t="s">
        <v>345</v>
      </c>
      <c r="B53">
        <v>6311.722846989901</v>
      </c>
      <c r="C53">
        <v>312.54943800000001</v>
      </c>
      <c r="D53">
        <v>4926.1500000000005</v>
      </c>
      <c r="E53">
        <v>21399334.309999999</v>
      </c>
      <c r="F53">
        <f>Table1[[#This Row],[Cost]]/100</f>
        <v>63.117228469899011</v>
      </c>
      <c r="G53">
        <v>1.1000000000000001</v>
      </c>
      <c r="H53">
        <v>0.12557077625570781</v>
      </c>
      <c r="I53" t="s">
        <v>347</v>
      </c>
      <c r="J53">
        <v>63117.228469899012</v>
      </c>
      <c r="K53" t="s">
        <v>585</v>
      </c>
    </row>
    <row r="54" spans="1:11" x14ac:dyDescent="0.35">
      <c r="A54" t="s">
        <v>53</v>
      </c>
      <c r="B54">
        <v>6265.1935662000024</v>
      </c>
      <c r="C54">
        <v>229.81138000000001</v>
      </c>
      <c r="D54">
        <v>3622.1</v>
      </c>
      <c r="E54">
        <v>15734504.390000001</v>
      </c>
      <c r="F54">
        <f>Table1[[#This Row],[Cost]]/100</f>
        <v>62.651935662000021</v>
      </c>
      <c r="G54">
        <v>1.1000000000000001</v>
      </c>
      <c r="H54">
        <v>0.12557077625570781</v>
      </c>
      <c r="I54" t="s">
        <v>54</v>
      </c>
      <c r="J54">
        <v>62651.935662000025</v>
      </c>
      <c r="K54" t="s">
        <v>585</v>
      </c>
    </row>
    <row r="55" spans="1:11" x14ac:dyDescent="0.35">
      <c r="A55" t="s">
        <v>213</v>
      </c>
      <c r="B55">
        <v>6250.8692872843731</v>
      </c>
      <c r="C55">
        <v>160.76876799999999</v>
      </c>
      <c r="D55">
        <v>2449.25</v>
      </c>
      <c r="E55">
        <v>12828281.560000001</v>
      </c>
      <c r="F55">
        <f>Table1[[#This Row],[Cost]]/100</f>
        <v>62.508692872843731</v>
      </c>
      <c r="G55">
        <v>1.6343289999999999</v>
      </c>
      <c r="H55">
        <v>0.18656723744292239</v>
      </c>
      <c r="I55" t="s">
        <v>214</v>
      </c>
      <c r="J55">
        <v>62508.692872843734</v>
      </c>
      <c r="K55" t="s">
        <v>584</v>
      </c>
    </row>
    <row r="56" spans="1:11" x14ac:dyDescent="0.35">
      <c r="A56" t="s">
        <v>428</v>
      </c>
      <c r="B56">
        <v>6245.3707841199657</v>
      </c>
      <c r="C56">
        <v>190.37988899999999</v>
      </c>
      <c r="D56">
        <v>3080.83</v>
      </c>
      <c r="E56">
        <v>11651815.74</v>
      </c>
      <c r="F56">
        <f>Table1[[#This Row],[Cost]]/100</f>
        <v>62.453707841199659</v>
      </c>
      <c r="G56">
        <v>0.81716449999999996</v>
      </c>
      <c r="H56">
        <v>9.3283618721461181E-2</v>
      </c>
      <c r="I56" t="s">
        <v>429</v>
      </c>
      <c r="J56">
        <v>62453.707841199655</v>
      </c>
      <c r="K56" t="s">
        <v>585</v>
      </c>
    </row>
    <row r="57" spans="1:11" x14ac:dyDescent="0.35">
      <c r="A57" t="s">
        <v>337</v>
      </c>
      <c r="B57">
        <v>6231.118215409092</v>
      </c>
      <c r="C57">
        <v>91.424588999999997</v>
      </c>
      <c r="D57">
        <v>1440.96</v>
      </c>
      <c r="E57">
        <v>6259570.8100000015</v>
      </c>
      <c r="F57">
        <f>Table1[[#This Row],[Cost]]/100</f>
        <v>62.311182154090922</v>
      </c>
      <c r="G57">
        <v>1.1000000000000001</v>
      </c>
      <c r="H57">
        <v>0.12557077625570781</v>
      </c>
      <c r="I57" t="s">
        <v>338</v>
      </c>
      <c r="J57">
        <v>62311.182154090922</v>
      </c>
      <c r="K57" t="s">
        <v>585</v>
      </c>
    </row>
    <row r="58" spans="1:11" x14ac:dyDescent="0.35">
      <c r="A58" t="s">
        <v>104</v>
      </c>
      <c r="B58">
        <v>6225.1734032335808</v>
      </c>
      <c r="C58">
        <v>85.393891999999994</v>
      </c>
      <c r="D58">
        <v>1381.89</v>
      </c>
      <c r="E58">
        <v>5226360.32</v>
      </c>
      <c r="F58">
        <f>Table1[[#This Row],[Cost]]/100</f>
        <v>62.251734032335804</v>
      </c>
      <c r="G58">
        <v>0.81716449999999996</v>
      </c>
      <c r="H58">
        <v>9.3283618721461181E-2</v>
      </c>
      <c r="I58" t="s">
        <v>105</v>
      </c>
      <c r="J58">
        <v>62251.734032335808</v>
      </c>
      <c r="K58" t="s">
        <v>584</v>
      </c>
    </row>
    <row r="59" spans="1:11" x14ac:dyDescent="0.35">
      <c r="A59" t="s">
        <v>10</v>
      </c>
      <c r="B59">
        <v>6212.581570798201</v>
      </c>
      <c r="C59">
        <v>275.99060100000003</v>
      </c>
      <c r="D59">
        <v>4204.6100000000006</v>
      </c>
      <c r="E59">
        <v>22022219.440000001</v>
      </c>
      <c r="F59">
        <f>Table1[[#This Row],[Cost]]/100</f>
        <v>62.125815707982014</v>
      </c>
      <c r="G59">
        <v>1.6343289999999999</v>
      </c>
      <c r="H59">
        <v>0.18656723744292239</v>
      </c>
      <c r="I59" t="s">
        <v>11</v>
      </c>
      <c r="J59">
        <v>62125.815707982008</v>
      </c>
      <c r="K59" t="s">
        <v>584</v>
      </c>
    </row>
    <row r="60" spans="1:11" x14ac:dyDescent="0.35">
      <c r="A60" t="s">
        <v>138</v>
      </c>
      <c r="B60">
        <v>6207.9852061610609</v>
      </c>
      <c r="C60">
        <v>188.695965</v>
      </c>
      <c r="D60">
        <v>2874.71</v>
      </c>
      <c r="E60">
        <v>15056686.449999999</v>
      </c>
      <c r="F60">
        <f>Table1[[#This Row],[Cost]]/100</f>
        <v>62.079852061610609</v>
      </c>
      <c r="G60">
        <v>1.6343289999999999</v>
      </c>
      <c r="H60">
        <v>0.18656723744292239</v>
      </c>
      <c r="I60" t="s">
        <v>139</v>
      </c>
      <c r="J60">
        <v>62079.852061610611</v>
      </c>
      <c r="K60" t="s">
        <v>584</v>
      </c>
    </row>
    <row r="61" spans="1:11" x14ac:dyDescent="0.35">
      <c r="A61" t="s">
        <v>138</v>
      </c>
      <c r="B61">
        <v>6207.9852061610609</v>
      </c>
      <c r="C61">
        <v>188.695965</v>
      </c>
      <c r="D61">
        <v>2874.71</v>
      </c>
      <c r="E61">
        <v>15056686.449999999</v>
      </c>
      <c r="F61">
        <f>Table1[[#This Row],[Cost]]/100</f>
        <v>62.079852061610609</v>
      </c>
      <c r="G61">
        <v>1.6343289999999999</v>
      </c>
      <c r="H61">
        <v>0.18656723744292239</v>
      </c>
      <c r="I61" t="s">
        <v>140</v>
      </c>
      <c r="J61">
        <v>62079.852061610611</v>
      </c>
      <c r="K61" t="s">
        <v>584</v>
      </c>
    </row>
    <row r="62" spans="1:11" x14ac:dyDescent="0.35">
      <c r="A62" t="s">
        <v>20</v>
      </c>
      <c r="B62">
        <v>6202.4832308549876</v>
      </c>
      <c r="C62">
        <v>261.03977900000001</v>
      </c>
      <c r="D62">
        <v>3976.84</v>
      </c>
      <c r="E62">
        <v>20829242.91</v>
      </c>
      <c r="F62">
        <f>Table1[[#This Row],[Cost]]/100</f>
        <v>62.024832308549875</v>
      </c>
      <c r="G62">
        <v>1.6343289999999999</v>
      </c>
      <c r="H62">
        <v>0.18656723744292239</v>
      </c>
      <c r="I62" t="s">
        <v>21</v>
      </c>
      <c r="J62">
        <v>62024.832308549878</v>
      </c>
      <c r="K62" t="s">
        <v>584</v>
      </c>
    </row>
    <row r="63" spans="1:11" x14ac:dyDescent="0.35">
      <c r="A63" t="s">
        <v>512</v>
      </c>
      <c r="B63">
        <v>6200.0686086516807</v>
      </c>
      <c r="C63">
        <v>637.84882499999992</v>
      </c>
      <c r="D63">
        <v>9717.3799999999992</v>
      </c>
      <c r="E63">
        <v>50896105.579999998</v>
      </c>
      <c r="F63">
        <f>Table1[[#This Row],[Cost]]/100</f>
        <v>62.000686086516808</v>
      </c>
      <c r="G63">
        <v>1.6343289999999999</v>
      </c>
      <c r="H63">
        <v>0.18656723744292239</v>
      </c>
      <c r="I63" t="s">
        <v>513</v>
      </c>
      <c r="J63">
        <v>62000.686086516806</v>
      </c>
      <c r="K63" t="s">
        <v>584</v>
      </c>
    </row>
    <row r="64" spans="1:11" x14ac:dyDescent="0.35">
      <c r="A64" t="s">
        <v>536</v>
      </c>
      <c r="B64">
        <v>6184.9925316363642</v>
      </c>
      <c r="C64">
        <v>34.030431999999998</v>
      </c>
      <c r="D64">
        <v>536.36</v>
      </c>
      <c r="E64">
        <v>2329962.94</v>
      </c>
      <c r="F64">
        <f>Table1[[#This Row],[Cost]]/100</f>
        <v>61.849925316363645</v>
      </c>
      <c r="G64">
        <v>1.1000000000000001</v>
      </c>
      <c r="H64">
        <v>0.12557077625570781</v>
      </c>
      <c r="I64" t="s">
        <v>537</v>
      </c>
      <c r="J64">
        <v>61849.925316363646</v>
      </c>
      <c r="K64" t="s">
        <v>584</v>
      </c>
    </row>
    <row r="65" spans="1:11" x14ac:dyDescent="0.35">
      <c r="A65" t="s">
        <v>183</v>
      </c>
      <c r="B65">
        <v>6142.8016083192924</v>
      </c>
      <c r="C65">
        <v>461.91002300000002</v>
      </c>
      <c r="D65">
        <v>7280.25</v>
      </c>
      <c r="E65">
        <v>31625611.02</v>
      </c>
      <c r="F65">
        <f>Table1[[#This Row],[Cost]]/100</f>
        <v>61.428016083192922</v>
      </c>
      <c r="G65">
        <v>1.1000000000000001</v>
      </c>
      <c r="H65">
        <v>0.12557077625570781</v>
      </c>
      <c r="I65" t="s">
        <v>184</v>
      </c>
      <c r="J65">
        <v>61428.016083192924</v>
      </c>
      <c r="K65" t="s">
        <v>584</v>
      </c>
    </row>
    <row r="66" spans="1:11" x14ac:dyDescent="0.35">
      <c r="A66" t="s">
        <v>563</v>
      </c>
      <c r="B66">
        <v>6135.0759007909091</v>
      </c>
      <c r="C66">
        <v>450.077157</v>
      </c>
      <c r="D66">
        <v>7093.75</v>
      </c>
      <c r="E66">
        <v>30815449.73</v>
      </c>
      <c r="F66">
        <f>Table1[[#This Row],[Cost]]/100</f>
        <v>61.35075900790909</v>
      </c>
      <c r="G66">
        <v>1.1000000000000001</v>
      </c>
      <c r="H66">
        <v>0.12557077625570781</v>
      </c>
      <c r="I66" t="s">
        <v>564</v>
      </c>
      <c r="J66">
        <v>61350.759007909088</v>
      </c>
      <c r="K66" t="s">
        <v>585</v>
      </c>
    </row>
    <row r="67" spans="1:11" x14ac:dyDescent="0.35">
      <c r="A67" t="s">
        <v>547</v>
      </c>
      <c r="B67">
        <v>6128.1427560004322</v>
      </c>
      <c r="C67">
        <v>325.39123799999999</v>
      </c>
      <c r="D67">
        <v>4746.9799999999996</v>
      </c>
      <c r="E67">
        <v>32012698.609999999</v>
      </c>
      <c r="F67">
        <f>Table1[[#This Row],[Cost]]/100</f>
        <v>61.281427560004325</v>
      </c>
      <c r="G67">
        <v>3.2686579999999998</v>
      </c>
      <c r="H67">
        <v>0.37313447488584472</v>
      </c>
      <c r="I67" t="s">
        <v>548</v>
      </c>
      <c r="J67">
        <v>61281.427560004318</v>
      </c>
      <c r="K67" t="s">
        <v>584</v>
      </c>
    </row>
    <row r="68" spans="1:11" x14ac:dyDescent="0.35">
      <c r="A68" t="s">
        <v>325</v>
      </c>
      <c r="B68">
        <v>6091.024772265735</v>
      </c>
      <c r="C68">
        <v>290.44958000000003</v>
      </c>
      <c r="D68">
        <v>4577.829999999999</v>
      </c>
      <c r="E68">
        <v>19886222.43</v>
      </c>
      <c r="F68">
        <f>Table1[[#This Row],[Cost]]/100</f>
        <v>60.910247722657353</v>
      </c>
      <c r="G68">
        <v>1.1000000000000001</v>
      </c>
      <c r="H68">
        <v>0.12557077625570781</v>
      </c>
      <c r="I68" t="s">
        <v>326</v>
      </c>
      <c r="J68">
        <v>60910.247722657354</v>
      </c>
      <c r="K68" t="s">
        <v>584</v>
      </c>
    </row>
    <row r="69" spans="1:11" x14ac:dyDescent="0.35">
      <c r="A69" t="s">
        <v>323</v>
      </c>
      <c r="B69">
        <v>6038.0088680991739</v>
      </c>
      <c r="C69">
        <v>365.43885899999998</v>
      </c>
      <c r="D69">
        <v>5759.75</v>
      </c>
      <c r="E69">
        <v>25020516.199999999</v>
      </c>
      <c r="F69">
        <f>Table1[[#This Row],[Cost]]/100</f>
        <v>60.38008868099174</v>
      </c>
      <c r="G69">
        <v>1.1000000000000001</v>
      </c>
      <c r="H69">
        <v>0.12557077625570781</v>
      </c>
      <c r="I69" t="s">
        <v>324</v>
      </c>
      <c r="J69">
        <v>60380.088680991743</v>
      </c>
      <c r="K69" t="s">
        <v>584</v>
      </c>
    </row>
    <row r="70" spans="1:11" x14ac:dyDescent="0.35">
      <c r="A70" t="s">
        <v>157</v>
      </c>
      <c r="B70">
        <v>6033.237421143479</v>
      </c>
      <c r="C70">
        <v>367.82670400000001</v>
      </c>
      <c r="D70">
        <v>5952.37</v>
      </c>
      <c r="E70">
        <v>22512088.77</v>
      </c>
      <c r="F70">
        <f>Table1[[#This Row],[Cost]]/100</f>
        <v>60.332374211434789</v>
      </c>
      <c r="G70">
        <v>0.81716449999999996</v>
      </c>
      <c r="H70">
        <v>9.3283618721461181E-2</v>
      </c>
      <c r="I70" t="s">
        <v>158</v>
      </c>
      <c r="J70">
        <v>60332.374211434792</v>
      </c>
      <c r="K70" t="s">
        <v>584</v>
      </c>
    </row>
    <row r="71" spans="1:11" x14ac:dyDescent="0.35">
      <c r="A71" t="s">
        <v>492</v>
      </c>
      <c r="B71">
        <v>6027.3003738181806</v>
      </c>
      <c r="C71">
        <v>66.325589999999991</v>
      </c>
      <c r="D71">
        <v>1045.3699999999999</v>
      </c>
      <c r="E71">
        <v>4541116.72</v>
      </c>
      <c r="F71">
        <f>Table1[[#This Row],[Cost]]/100</f>
        <v>60.273003738181806</v>
      </c>
      <c r="G71">
        <v>1.1000000000000001</v>
      </c>
      <c r="H71">
        <v>0.12557077625570781</v>
      </c>
      <c r="I71" t="s">
        <v>493</v>
      </c>
      <c r="J71">
        <v>60273.003738181804</v>
      </c>
      <c r="K71" t="s">
        <v>584</v>
      </c>
    </row>
    <row r="72" spans="1:11" x14ac:dyDescent="0.35">
      <c r="A72" t="s">
        <v>320</v>
      </c>
      <c r="B72">
        <v>6001.4370464415606</v>
      </c>
      <c r="C72">
        <v>154.09563199999999</v>
      </c>
      <c r="D72">
        <v>2428.73</v>
      </c>
      <c r="E72">
        <v>10550471.52</v>
      </c>
      <c r="F72">
        <f>Table1[[#This Row],[Cost]]/100</f>
        <v>60.014370464415606</v>
      </c>
      <c r="G72">
        <v>1.1000000000000001</v>
      </c>
      <c r="H72">
        <v>0.12557077625570781</v>
      </c>
      <c r="I72" t="s">
        <v>321</v>
      </c>
      <c r="J72">
        <v>60014.37046441561</v>
      </c>
      <c r="K72" t="s">
        <v>584</v>
      </c>
    </row>
    <row r="73" spans="1:11" x14ac:dyDescent="0.35">
      <c r="A73" t="s">
        <v>320</v>
      </c>
      <c r="B73">
        <v>6001.4370464415606</v>
      </c>
      <c r="C73">
        <v>154.09563199999999</v>
      </c>
      <c r="D73">
        <v>2428.73</v>
      </c>
      <c r="E73">
        <v>10550471.52</v>
      </c>
      <c r="F73">
        <f>Table1[[#This Row],[Cost]]/100</f>
        <v>60.014370464415606</v>
      </c>
      <c r="G73">
        <v>1.1000000000000001</v>
      </c>
      <c r="H73">
        <v>0.12557077625570781</v>
      </c>
      <c r="I73" t="s">
        <v>322</v>
      </c>
      <c r="J73">
        <v>60014.37046441561</v>
      </c>
      <c r="K73" t="s">
        <v>584</v>
      </c>
    </row>
    <row r="74" spans="1:11" x14ac:dyDescent="0.35">
      <c r="A74" t="s">
        <v>320</v>
      </c>
      <c r="B74">
        <v>6001.4370464415606</v>
      </c>
      <c r="C74">
        <v>154.09563199999999</v>
      </c>
      <c r="D74">
        <v>2428.73</v>
      </c>
      <c r="E74">
        <v>10550471.52</v>
      </c>
      <c r="F74">
        <f>Table1[[#This Row],[Cost]]/100</f>
        <v>60.014370464415606</v>
      </c>
      <c r="G74">
        <v>1.1000000000000001</v>
      </c>
      <c r="H74">
        <v>0.12557077625570781</v>
      </c>
      <c r="I74" t="s">
        <v>321</v>
      </c>
      <c r="J74">
        <v>60014.37046441561</v>
      </c>
      <c r="K74" t="s">
        <v>584</v>
      </c>
    </row>
    <row r="75" spans="1:11" x14ac:dyDescent="0.35">
      <c r="A75" t="s">
        <v>320</v>
      </c>
      <c r="B75">
        <v>6001.4370464415606</v>
      </c>
      <c r="C75">
        <v>154.09563199999999</v>
      </c>
      <c r="D75">
        <v>2428.73</v>
      </c>
      <c r="E75">
        <v>10550471.52</v>
      </c>
      <c r="F75">
        <f>Table1[[#This Row],[Cost]]/100</f>
        <v>60.014370464415606</v>
      </c>
      <c r="G75">
        <v>1.1000000000000001</v>
      </c>
      <c r="H75">
        <v>0.12557077625570781</v>
      </c>
      <c r="I75" t="s">
        <v>322</v>
      </c>
      <c r="J75">
        <v>60014.37046441561</v>
      </c>
      <c r="K75" t="s">
        <v>584</v>
      </c>
    </row>
    <row r="76" spans="1:11" x14ac:dyDescent="0.35">
      <c r="A76" t="s">
        <v>358</v>
      </c>
      <c r="B76">
        <v>5983.0798502564094</v>
      </c>
      <c r="C76">
        <v>109.567752</v>
      </c>
      <c r="D76">
        <v>1702.42</v>
      </c>
      <c r="E76">
        <v>7991099.7999999998</v>
      </c>
      <c r="F76">
        <f>Table1[[#This Row],[Cost]]/100</f>
        <v>59.830798502564093</v>
      </c>
      <c r="G76">
        <v>1.3</v>
      </c>
      <c r="H76">
        <v>0.14840182648401831</v>
      </c>
      <c r="I76" t="s">
        <v>359</v>
      </c>
      <c r="J76">
        <v>59830.798502564096</v>
      </c>
      <c r="K76" t="s">
        <v>585</v>
      </c>
    </row>
    <row r="78" spans="1:11" x14ac:dyDescent="0.35">
      <c r="A78" t="s">
        <v>456</v>
      </c>
      <c r="B78">
        <v>5976.825104896262</v>
      </c>
      <c r="C78">
        <v>279.49183900000003</v>
      </c>
      <c r="D78">
        <v>4257.9500000000007</v>
      </c>
      <c r="E78">
        <v>22301594.969999999</v>
      </c>
      <c r="F78">
        <f>Table1[[#This Row],[Cost]]/100</f>
        <v>59.768251048962618</v>
      </c>
      <c r="G78">
        <v>1.6343289999999999</v>
      </c>
      <c r="H78">
        <v>0.18656723744292239</v>
      </c>
      <c r="I78" t="s">
        <v>457</v>
      </c>
      <c r="J78">
        <v>59768.251048962622</v>
      </c>
      <c r="K78" t="s">
        <v>584</v>
      </c>
    </row>
    <row r="79" spans="1:11" x14ac:dyDescent="0.35">
      <c r="A79" t="s">
        <v>254</v>
      </c>
      <c r="B79">
        <v>5965.9465326748787</v>
      </c>
      <c r="C79">
        <v>167.38987700000001</v>
      </c>
      <c r="D79">
        <v>2550.12</v>
      </c>
      <c r="E79">
        <v>13356601.960000001</v>
      </c>
      <c r="F79">
        <f>Table1[[#This Row],[Cost]]/100</f>
        <v>59.659465326748787</v>
      </c>
      <c r="G79">
        <v>1.6343289999999999</v>
      </c>
      <c r="H79">
        <v>0.18656723744292239</v>
      </c>
      <c r="I79" t="s">
        <v>255</v>
      </c>
      <c r="J79">
        <v>59659.465326748788</v>
      </c>
      <c r="K79" t="s">
        <v>584</v>
      </c>
    </row>
    <row r="80" spans="1:11" x14ac:dyDescent="0.35">
      <c r="A80" t="s">
        <v>343</v>
      </c>
      <c r="B80">
        <v>5938.7044786181841</v>
      </c>
      <c r="C80">
        <v>163.37665699999999</v>
      </c>
      <c r="D80">
        <v>2575.0100000000002</v>
      </c>
      <c r="E80">
        <v>11185915.970000001</v>
      </c>
      <c r="F80">
        <f>Table1[[#This Row],[Cost]]/100</f>
        <v>59.387044786181839</v>
      </c>
      <c r="G80">
        <v>1.1000000000000001</v>
      </c>
      <c r="H80">
        <v>0.12557077625570781</v>
      </c>
      <c r="I80" t="s">
        <v>344</v>
      </c>
      <c r="J80">
        <v>59387.044786181839</v>
      </c>
      <c r="K80" t="s">
        <v>585</v>
      </c>
    </row>
    <row r="81" spans="1:11" x14ac:dyDescent="0.35">
      <c r="A81" t="s">
        <v>339</v>
      </c>
      <c r="B81">
        <v>5871.822226363638</v>
      </c>
      <c r="C81">
        <v>107.691132</v>
      </c>
      <c r="D81">
        <v>1697.34</v>
      </c>
      <c r="E81">
        <v>7373292.75</v>
      </c>
      <c r="F81">
        <f>Table1[[#This Row],[Cost]]/100</f>
        <v>58.718222263636378</v>
      </c>
      <c r="G81">
        <v>1.1000000000000001</v>
      </c>
      <c r="H81">
        <v>0.12557077625570781</v>
      </c>
      <c r="I81" t="s">
        <v>340</v>
      </c>
      <c r="J81">
        <v>58718.22226363638</v>
      </c>
      <c r="K81" t="s">
        <v>585</v>
      </c>
    </row>
    <row r="82" spans="1:11" x14ac:dyDescent="0.35">
      <c r="A82" t="s">
        <v>530</v>
      </c>
      <c r="B82">
        <v>5811.9245601387856</v>
      </c>
      <c r="C82">
        <v>150.59194199999999</v>
      </c>
      <c r="D82">
        <v>2436.96</v>
      </c>
      <c r="E82">
        <v>9216675.0300000012</v>
      </c>
      <c r="F82">
        <f>Table1[[#This Row],[Cost]]/100</f>
        <v>58.11924560138786</v>
      </c>
      <c r="G82">
        <v>0.81716449999999996</v>
      </c>
      <c r="H82">
        <v>9.3283618721461181E-2</v>
      </c>
      <c r="I82" t="s">
        <v>531</v>
      </c>
      <c r="J82">
        <v>58119.245601387855</v>
      </c>
      <c r="K82" t="s">
        <v>584</v>
      </c>
    </row>
    <row r="83" spans="1:11" x14ac:dyDescent="0.35">
      <c r="A83" t="s">
        <v>331</v>
      </c>
      <c r="B83">
        <v>5774.9300056859529</v>
      </c>
      <c r="C83">
        <v>233.011008</v>
      </c>
      <c r="D83">
        <v>3672.53</v>
      </c>
      <c r="E83">
        <v>15953573.76</v>
      </c>
      <c r="F83">
        <f>Table1[[#This Row],[Cost]]/100</f>
        <v>57.749300056859532</v>
      </c>
      <c r="G83">
        <v>1.1000000000000001</v>
      </c>
      <c r="H83">
        <v>0.12557077625570781</v>
      </c>
      <c r="I83" t="s">
        <v>332</v>
      </c>
      <c r="J83">
        <v>57749.300056859531</v>
      </c>
      <c r="K83" t="s">
        <v>584</v>
      </c>
    </row>
    <row r="84" spans="1:11" x14ac:dyDescent="0.35">
      <c r="A84" t="s">
        <v>430</v>
      </c>
      <c r="B84">
        <v>5768.0924724201159</v>
      </c>
      <c r="C84">
        <v>167.03930099999999</v>
      </c>
      <c r="D84">
        <v>2703.12</v>
      </c>
      <c r="E84">
        <v>10223302.24</v>
      </c>
      <c r="F84">
        <f>Table1[[#This Row],[Cost]]/100</f>
        <v>57.680924724201162</v>
      </c>
      <c r="G84">
        <v>0.81716449999999996</v>
      </c>
      <c r="H84">
        <v>9.3283618721461181E-2</v>
      </c>
      <c r="I84" t="s">
        <v>431</v>
      </c>
      <c r="J84">
        <v>57680.924724201162</v>
      </c>
      <c r="K84" t="s">
        <v>584</v>
      </c>
    </row>
    <row r="85" spans="1:11" x14ac:dyDescent="0.35">
      <c r="A85" t="s">
        <v>274</v>
      </c>
      <c r="B85">
        <v>5741.3286902943046</v>
      </c>
      <c r="C85">
        <v>134.23970800000001</v>
      </c>
      <c r="D85">
        <v>2045.09</v>
      </c>
      <c r="E85">
        <v>10711438.33</v>
      </c>
      <c r="F85">
        <f>Table1[[#This Row],[Cost]]/100</f>
        <v>57.413286902943042</v>
      </c>
      <c r="G85">
        <v>1.6343289999999999</v>
      </c>
      <c r="H85">
        <v>0.18656723744292239</v>
      </c>
      <c r="I85" t="s">
        <v>275</v>
      </c>
      <c r="J85">
        <v>57413.286902943044</v>
      </c>
      <c r="K85" t="s">
        <v>584</v>
      </c>
    </row>
    <row r="86" spans="1:11" x14ac:dyDescent="0.35">
      <c r="A86" t="s">
        <v>380</v>
      </c>
      <c r="B86">
        <v>5666.1815722130204</v>
      </c>
      <c r="C86">
        <v>238.468808</v>
      </c>
      <c r="D86">
        <v>3632.98</v>
      </c>
      <c r="E86">
        <v>19028229.169999991</v>
      </c>
      <c r="F86">
        <f>Table1[[#This Row],[Cost]]/100</f>
        <v>56.661815722130207</v>
      </c>
      <c r="G86">
        <v>1.6343289999999999</v>
      </c>
      <c r="H86">
        <v>0.18656723744292239</v>
      </c>
      <c r="I86" t="s">
        <v>381</v>
      </c>
      <c r="J86">
        <v>56661.815722130203</v>
      </c>
      <c r="K86" t="s">
        <v>585</v>
      </c>
    </row>
    <row r="87" spans="1:11" x14ac:dyDescent="0.35">
      <c r="A87" t="s">
        <v>432</v>
      </c>
      <c r="B87">
        <v>5633.4009727147359</v>
      </c>
      <c r="C87">
        <v>299.62338099999999</v>
      </c>
      <c r="D87">
        <v>4722.420000000001</v>
      </c>
      <c r="E87">
        <v>20514325.460000001</v>
      </c>
      <c r="F87">
        <f>Table1[[#This Row],[Cost]]/100</f>
        <v>56.334009727147361</v>
      </c>
      <c r="G87">
        <v>1.1000000000000001</v>
      </c>
      <c r="H87">
        <v>0.12557077625570781</v>
      </c>
      <c r="I87" t="s">
        <v>433</v>
      </c>
      <c r="J87">
        <v>56334.009727147357</v>
      </c>
      <c r="K87" t="s">
        <v>585</v>
      </c>
    </row>
    <row r="88" spans="1:11" x14ac:dyDescent="0.35">
      <c r="A88" t="s">
        <v>312</v>
      </c>
      <c r="B88">
        <v>5546.9801125944432</v>
      </c>
      <c r="C88">
        <v>278.99948199999989</v>
      </c>
      <c r="D88">
        <v>4514.92</v>
      </c>
      <c r="E88">
        <v>17075598.469999999</v>
      </c>
      <c r="F88">
        <f>Table1[[#This Row],[Cost]]/100</f>
        <v>55.469801125944429</v>
      </c>
      <c r="G88">
        <v>0.81716449999999996</v>
      </c>
      <c r="H88">
        <v>9.3283618721461181E-2</v>
      </c>
      <c r="I88" t="s">
        <v>313</v>
      </c>
      <c r="J88">
        <v>55469.801125944432</v>
      </c>
      <c r="K88" t="s">
        <v>584</v>
      </c>
    </row>
    <row r="89" spans="1:11" x14ac:dyDescent="0.35">
      <c r="A89" t="s">
        <v>382</v>
      </c>
      <c r="B89">
        <v>5535.3782149486569</v>
      </c>
      <c r="C89">
        <v>220.021343</v>
      </c>
      <c r="D89">
        <v>3351.94</v>
      </c>
      <c r="E89">
        <v>17556243.77</v>
      </c>
      <c r="F89">
        <f>Table1[[#This Row],[Cost]]/100</f>
        <v>55.35378214948657</v>
      </c>
      <c r="G89">
        <v>1.6343289999999999</v>
      </c>
      <c r="H89">
        <v>0.18656723744292239</v>
      </c>
      <c r="I89" t="s">
        <v>383</v>
      </c>
      <c r="J89">
        <v>55353.782149486571</v>
      </c>
      <c r="K89" t="s">
        <v>585</v>
      </c>
    </row>
    <row r="90" spans="1:11" x14ac:dyDescent="0.35">
      <c r="A90" t="s">
        <v>388</v>
      </c>
      <c r="B90">
        <v>5535.0149048325029</v>
      </c>
      <c r="C90">
        <v>116.47424100000001</v>
      </c>
      <c r="D90">
        <v>1774.44</v>
      </c>
      <c r="E90">
        <v>9293871.959999999</v>
      </c>
      <c r="F90">
        <f>Table1[[#This Row],[Cost]]/100</f>
        <v>55.350149048325029</v>
      </c>
      <c r="G90">
        <v>1.6343289999999999</v>
      </c>
      <c r="H90">
        <v>0.18656723744292239</v>
      </c>
      <c r="I90" t="s">
        <v>389</v>
      </c>
      <c r="J90">
        <v>55350.149048325031</v>
      </c>
      <c r="K90" t="s">
        <v>585</v>
      </c>
    </row>
    <row r="91" spans="1:11" x14ac:dyDescent="0.35">
      <c r="A91" t="s">
        <v>538</v>
      </c>
      <c r="B91">
        <v>5510.5092922644626</v>
      </c>
      <c r="C91">
        <v>333.51296100000002</v>
      </c>
      <c r="D91">
        <v>5256.5599999999986</v>
      </c>
      <c r="E91">
        <v>22834644.670000002</v>
      </c>
      <c r="F91">
        <f>Table1[[#This Row],[Cost]]/100</f>
        <v>55.105092922644623</v>
      </c>
      <c r="G91">
        <v>1.1000000000000001</v>
      </c>
      <c r="H91">
        <v>0.12557077625570781</v>
      </c>
      <c r="I91" t="s">
        <v>491</v>
      </c>
      <c r="J91">
        <v>55105.092922644624</v>
      </c>
      <c r="K91" t="s">
        <v>584</v>
      </c>
    </row>
    <row r="92" spans="1:11" x14ac:dyDescent="0.35">
      <c r="A92" t="s">
        <v>207</v>
      </c>
      <c r="B92">
        <v>5502.3090323044771</v>
      </c>
      <c r="C92">
        <v>180.11156600000001</v>
      </c>
      <c r="D92">
        <v>2743.93</v>
      </c>
      <c r="E92">
        <v>14371708.34</v>
      </c>
      <c r="F92">
        <f>Table1[[#This Row],[Cost]]/100</f>
        <v>55.023090323044769</v>
      </c>
      <c r="G92">
        <v>1.6343289999999999</v>
      </c>
      <c r="H92">
        <v>0.18656723744292239</v>
      </c>
      <c r="I92" t="s">
        <v>208</v>
      </c>
      <c r="J92">
        <v>55023.090323044773</v>
      </c>
      <c r="K92" t="s">
        <v>584</v>
      </c>
    </row>
    <row r="93" spans="1:11" x14ac:dyDescent="0.35">
      <c r="A93" t="s">
        <v>341</v>
      </c>
      <c r="B93">
        <v>5496.3361311074405</v>
      </c>
      <c r="C93">
        <v>110.885054</v>
      </c>
      <c r="D93">
        <v>1747.68</v>
      </c>
      <c r="E93">
        <v>7591971.1399999997</v>
      </c>
      <c r="F93">
        <f>Table1[[#This Row],[Cost]]/100</f>
        <v>54.963361311074408</v>
      </c>
      <c r="G93">
        <v>1.1000000000000001</v>
      </c>
      <c r="H93">
        <v>0.12557077625570781</v>
      </c>
      <c r="I93" t="s">
        <v>342</v>
      </c>
      <c r="J93">
        <v>54963.361311074405</v>
      </c>
      <c r="K93" t="s">
        <v>585</v>
      </c>
    </row>
    <row r="94" spans="1:11" x14ac:dyDescent="0.35">
      <c r="A94" t="s">
        <v>227</v>
      </c>
      <c r="B94">
        <v>5483.2255765603422</v>
      </c>
      <c r="C94">
        <v>269.23033700000002</v>
      </c>
      <c r="D94">
        <v>4101.62</v>
      </c>
      <c r="E94">
        <v>21482795.210000001</v>
      </c>
      <c r="F94">
        <f>Table1[[#This Row],[Cost]]/100</f>
        <v>54.832255765603421</v>
      </c>
      <c r="G94">
        <v>1.6343289999999999</v>
      </c>
      <c r="H94">
        <v>0.18656723744292239</v>
      </c>
      <c r="I94" t="s">
        <v>228</v>
      </c>
      <c r="J94">
        <v>54832.255765603419</v>
      </c>
      <c r="K94" t="s">
        <v>584</v>
      </c>
    </row>
    <row r="95" spans="1:11" x14ac:dyDescent="0.35">
      <c r="A95" t="s">
        <v>559</v>
      </c>
      <c r="B95">
        <v>5371.2270069304814</v>
      </c>
      <c r="C95">
        <v>167.467085</v>
      </c>
      <c r="D95">
        <v>2639.48</v>
      </c>
      <c r="E95">
        <v>11465975.460000001</v>
      </c>
      <c r="F95">
        <f>Table1[[#This Row],[Cost]]/100</f>
        <v>53.712270069304815</v>
      </c>
      <c r="G95">
        <v>1.1000000000000001</v>
      </c>
      <c r="H95">
        <v>0.12557077625570781</v>
      </c>
      <c r="I95" t="s">
        <v>560</v>
      </c>
      <c r="J95">
        <v>53712.27006930481</v>
      </c>
      <c r="K95" t="s">
        <v>585</v>
      </c>
    </row>
    <row r="96" spans="1:11" x14ac:dyDescent="0.35">
      <c r="A96" t="s">
        <v>153</v>
      </c>
      <c r="B96">
        <v>5364.7838847555004</v>
      </c>
      <c r="C96">
        <v>439.02460500000001</v>
      </c>
      <c r="D96">
        <v>6688.37</v>
      </c>
      <c r="E96">
        <v>35031251.810000002</v>
      </c>
      <c r="F96">
        <f>Table1[[#This Row],[Cost]]/100</f>
        <v>53.647838847555001</v>
      </c>
      <c r="G96">
        <v>1.6343289999999999</v>
      </c>
      <c r="H96">
        <v>0.18656723744292239</v>
      </c>
      <c r="I96" t="s">
        <v>154</v>
      </c>
      <c r="J96">
        <v>53647.838847555002</v>
      </c>
      <c r="K96" t="s">
        <v>584</v>
      </c>
    </row>
    <row r="97" spans="1:11" x14ac:dyDescent="0.35">
      <c r="A97" t="s">
        <v>240</v>
      </c>
      <c r="B97">
        <v>5342.5495016696677</v>
      </c>
      <c r="C97">
        <v>174.882025</v>
      </c>
      <c r="D97">
        <v>2664.26</v>
      </c>
      <c r="E97">
        <v>13954425.82</v>
      </c>
      <c r="F97">
        <f>Table1[[#This Row],[Cost]]/100</f>
        <v>53.425495016696679</v>
      </c>
      <c r="G97">
        <v>1.6343289999999999</v>
      </c>
      <c r="H97">
        <v>0.18656723744292239</v>
      </c>
      <c r="I97" t="s">
        <v>241</v>
      </c>
      <c r="J97">
        <v>53425.495016696674</v>
      </c>
      <c r="K97" t="s">
        <v>584</v>
      </c>
    </row>
    <row r="98" spans="1:11" x14ac:dyDescent="0.35">
      <c r="A98" t="s">
        <v>567</v>
      </c>
      <c r="B98">
        <v>5331.9787902181824</v>
      </c>
      <c r="C98">
        <v>293.37068099999999</v>
      </c>
      <c r="D98">
        <v>4623.87</v>
      </c>
      <c r="E98">
        <v>20086221.469999999</v>
      </c>
      <c r="F98">
        <f>Table1[[#This Row],[Cost]]/100</f>
        <v>53.319787902181822</v>
      </c>
      <c r="G98">
        <v>1.1000000000000001</v>
      </c>
      <c r="H98">
        <v>0.12557077625570781</v>
      </c>
      <c r="I98" t="s">
        <v>568</v>
      </c>
      <c r="J98">
        <v>53319.787902181823</v>
      </c>
      <c r="K98" t="s">
        <v>585</v>
      </c>
    </row>
    <row r="99" spans="1:11" x14ac:dyDescent="0.35">
      <c r="A99" t="s">
        <v>290</v>
      </c>
      <c r="B99">
        <v>5326.7078996334267</v>
      </c>
      <c r="C99">
        <v>298.90880900000002</v>
      </c>
      <c r="D99">
        <v>4553.76</v>
      </c>
      <c r="E99">
        <v>23850940.260000002</v>
      </c>
      <c r="F99">
        <f>Table1[[#This Row],[Cost]]/100</f>
        <v>53.26707899633427</v>
      </c>
      <c r="G99">
        <v>1.6343289999999999</v>
      </c>
      <c r="H99">
        <v>0.18656723744292239</v>
      </c>
      <c r="I99" t="s">
        <v>291</v>
      </c>
      <c r="J99">
        <v>53267.078996334269</v>
      </c>
      <c r="K99" t="s">
        <v>584</v>
      </c>
    </row>
    <row r="100" spans="1:11" x14ac:dyDescent="0.35">
      <c r="A100" t="s">
        <v>300</v>
      </c>
      <c r="B100">
        <v>5322.4886252294418</v>
      </c>
      <c r="C100">
        <v>186.584441</v>
      </c>
      <c r="D100">
        <v>3019.41</v>
      </c>
      <c r="E100">
        <v>11419522.99</v>
      </c>
      <c r="F100">
        <f>Table1[[#This Row],[Cost]]/100</f>
        <v>53.224886252294418</v>
      </c>
      <c r="G100">
        <v>0.81716449999999996</v>
      </c>
      <c r="H100">
        <v>9.3283618721461181E-2</v>
      </c>
      <c r="I100" t="s">
        <v>301</v>
      </c>
      <c r="J100">
        <v>53224.886252294418</v>
      </c>
      <c r="K100" t="s">
        <v>584</v>
      </c>
    </row>
    <row r="101" spans="1:11" x14ac:dyDescent="0.35">
      <c r="A101" t="s">
        <v>120</v>
      </c>
      <c r="B101">
        <v>5250.053879025917</v>
      </c>
      <c r="C101">
        <v>270.0567430000001</v>
      </c>
      <c r="D101">
        <v>4114.21</v>
      </c>
      <c r="E101">
        <v>21548737.07</v>
      </c>
      <c r="F101">
        <f>Table1[[#This Row],[Cost]]/100</f>
        <v>52.500538790259171</v>
      </c>
      <c r="G101">
        <v>1.6343289999999999</v>
      </c>
      <c r="H101">
        <v>0.18656723744292239</v>
      </c>
      <c r="I101" t="s">
        <v>121</v>
      </c>
      <c r="J101">
        <v>52500.538790259168</v>
      </c>
      <c r="K101" t="s">
        <v>584</v>
      </c>
    </row>
    <row r="102" spans="1:11" x14ac:dyDescent="0.35">
      <c r="A102" t="s">
        <v>506</v>
      </c>
      <c r="B102">
        <v>5210.4024749344499</v>
      </c>
      <c r="C102">
        <v>255.83452500000001</v>
      </c>
      <c r="D102">
        <v>3897.54</v>
      </c>
      <c r="E102">
        <v>20413898.309999999</v>
      </c>
      <c r="F102">
        <f>Table1[[#This Row],[Cost]]/100</f>
        <v>52.104024749344497</v>
      </c>
      <c r="G102">
        <v>1.6343289999999999</v>
      </c>
      <c r="H102">
        <v>0.18656723744292239</v>
      </c>
      <c r="I102" t="s">
        <v>507</v>
      </c>
      <c r="J102">
        <v>52104.024749344499</v>
      </c>
      <c r="K102" t="s">
        <v>585</v>
      </c>
    </row>
    <row r="103" spans="1:11" x14ac:dyDescent="0.35">
      <c r="A103" t="s">
        <v>264</v>
      </c>
      <c r="B103">
        <v>5181.8474950392492</v>
      </c>
      <c r="C103">
        <v>60.579155</v>
      </c>
      <c r="D103">
        <v>922.89999999999986</v>
      </c>
      <c r="E103">
        <v>4833814.8600000003</v>
      </c>
      <c r="F103">
        <f>Table1[[#This Row],[Cost]]/100</f>
        <v>51.818474950392492</v>
      </c>
      <c r="G103">
        <v>1.6343289999999999</v>
      </c>
      <c r="H103">
        <v>0.18656723744292239</v>
      </c>
      <c r="I103" t="s">
        <v>265</v>
      </c>
      <c r="J103">
        <v>51818.47495039249</v>
      </c>
      <c r="K103" t="s">
        <v>584</v>
      </c>
    </row>
    <row r="104" spans="1:11" x14ac:dyDescent="0.35">
      <c r="A104" t="s">
        <v>130</v>
      </c>
      <c r="B104">
        <v>5168.2856775507762</v>
      </c>
      <c r="C104">
        <v>133.91471100000001</v>
      </c>
      <c r="D104">
        <v>2167.08</v>
      </c>
      <c r="E104">
        <v>8195978.6399999997</v>
      </c>
      <c r="F104">
        <f>Table1[[#This Row],[Cost]]/100</f>
        <v>51.682856775507759</v>
      </c>
      <c r="G104">
        <v>0.81716449999999996</v>
      </c>
      <c r="H104">
        <v>9.3283618721461181E-2</v>
      </c>
      <c r="I104" t="s">
        <v>131</v>
      </c>
      <c r="J104">
        <v>51682.85677550776</v>
      </c>
      <c r="K104" t="s">
        <v>584</v>
      </c>
    </row>
    <row r="105" spans="1:11" x14ac:dyDescent="0.35">
      <c r="A105" t="s">
        <v>308</v>
      </c>
      <c r="B105">
        <v>5149.4210603862512</v>
      </c>
      <c r="C105">
        <v>94.182994999999977</v>
      </c>
      <c r="D105">
        <v>1524.12</v>
      </c>
      <c r="E105">
        <v>5764279.5700000003</v>
      </c>
      <c r="F105">
        <f>Table1[[#This Row],[Cost]]/100</f>
        <v>51.494210603862513</v>
      </c>
      <c r="G105">
        <v>0.81716449999999996</v>
      </c>
      <c r="H105">
        <v>9.3283618721461181E-2</v>
      </c>
      <c r="I105" t="s">
        <v>309</v>
      </c>
      <c r="J105">
        <v>51494.210603862513</v>
      </c>
      <c r="K105" t="s">
        <v>584</v>
      </c>
    </row>
    <row r="106" spans="1:11" x14ac:dyDescent="0.35">
      <c r="A106" t="s">
        <v>418</v>
      </c>
      <c r="B106">
        <v>5090.968845073422</v>
      </c>
      <c r="C106">
        <v>249.970248</v>
      </c>
      <c r="D106">
        <v>3808.2</v>
      </c>
      <c r="E106">
        <v>19945967.859999999</v>
      </c>
      <c r="F106">
        <f>Table1[[#This Row],[Cost]]/100</f>
        <v>50.909688450734222</v>
      </c>
      <c r="G106">
        <v>1.6343289999999999</v>
      </c>
      <c r="H106">
        <v>0.18656723744292239</v>
      </c>
      <c r="I106" t="s">
        <v>419</v>
      </c>
      <c r="J106">
        <v>50909.688450734218</v>
      </c>
      <c r="K106" t="s">
        <v>585</v>
      </c>
    </row>
    <row r="107" spans="1:11" x14ac:dyDescent="0.35">
      <c r="A107" t="s">
        <v>14</v>
      </c>
      <c r="B107">
        <v>5079.3893865739401</v>
      </c>
      <c r="C107">
        <v>385.29240499999997</v>
      </c>
      <c r="D107">
        <v>5620.85</v>
      </c>
      <c r="E107">
        <v>37905905.829999998</v>
      </c>
      <c r="F107">
        <f>Table1[[#This Row],[Cost]]/100</f>
        <v>50.793893865739399</v>
      </c>
      <c r="G107">
        <v>3.2686579999999998</v>
      </c>
      <c r="H107">
        <v>0.37313447488584472</v>
      </c>
      <c r="I107" t="s">
        <v>15</v>
      </c>
      <c r="J107">
        <v>50793.893865739403</v>
      </c>
      <c r="K107" t="s">
        <v>584</v>
      </c>
    </row>
    <row r="108" spans="1:11" x14ac:dyDescent="0.35">
      <c r="A108" t="s">
        <v>386</v>
      </c>
      <c r="B108">
        <v>5056.3228594120283</v>
      </c>
      <c r="C108">
        <v>94.578706000000011</v>
      </c>
      <c r="D108">
        <v>1440.87</v>
      </c>
      <c r="E108">
        <v>7546753.5</v>
      </c>
      <c r="F108">
        <f>Table1[[#This Row],[Cost]]/100</f>
        <v>50.563228594120282</v>
      </c>
      <c r="G108">
        <v>1.6343289999999999</v>
      </c>
      <c r="H108">
        <v>0.18656723744292239</v>
      </c>
      <c r="I108" t="s">
        <v>387</v>
      </c>
      <c r="J108">
        <v>50563.228594120286</v>
      </c>
      <c r="K108" t="s">
        <v>585</v>
      </c>
    </row>
    <row r="109" spans="1:11" x14ac:dyDescent="0.35">
      <c r="A109" t="s">
        <v>357</v>
      </c>
      <c r="B109">
        <v>5020.0929151468536</v>
      </c>
      <c r="C109">
        <v>239.38235700000001</v>
      </c>
      <c r="D109">
        <v>3772.95</v>
      </c>
      <c r="E109">
        <v>16389801.07</v>
      </c>
      <c r="F109">
        <f>Table1[[#This Row],[Cost]]/100</f>
        <v>50.200929151468536</v>
      </c>
      <c r="G109">
        <v>1.1000000000000001</v>
      </c>
      <c r="H109">
        <v>0.12557077625570781</v>
      </c>
      <c r="I109" t="s">
        <v>178</v>
      </c>
      <c r="J109">
        <v>50200.929151468532</v>
      </c>
      <c r="K109" t="s">
        <v>585</v>
      </c>
    </row>
    <row r="110" spans="1:11" x14ac:dyDescent="0.35">
      <c r="A110" t="s">
        <v>496</v>
      </c>
      <c r="B110">
        <v>5014.6110327272727</v>
      </c>
      <c r="C110">
        <v>36.787840000000003</v>
      </c>
      <c r="D110">
        <v>579.82000000000005</v>
      </c>
      <c r="E110">
        <v>2518754.4</v>
      </c>
      <c r="F110">
        <f>Table1[[#This Row],[Cost]]/100</f>
        <v>50.14611032727273</v>
      </c>
      <c r="G110">
        <v>1.1000000000000001</v>
      </c>
      <c r="H110">
        <v>0.12557077625570781</v>
      </c>
      <c r="I110" t="s">
        <v>497</v>
      </c>
      <c r="J110">
        <v>50146.110327272727</v>
      </c>
      <c r="K110" t="s">
        <v>584</v>
      </c>
    </row>
    <row r="111" spans="1:11" x14ac:dyDescent="0.35">
      <c r="A111" t="s">
        <v>314</v>
      </c>
      <c r="B111">
        <v>5009.6475769811341</v>
      </c>
      <c r="C111">
        <v>152.710894</v>
      </c>
      <c r="D111">
        <v>2471.25</v>
      </c>
      <c r="E111">
        <v>9346361.089999998</v>
      </c>
      <c r="F111">
        <f>Table1[[#This Row],[Cost]]/100</f>
        <v>50.096475769811342</v>
      </c>
      <c r="G111">
        <v>0.81716449999999996</v>
      </c>
      <c r="H111">
        <v>9.3283618721461181E-2</v>
      </c>
      <c r="I111" t="s">
        <v>315</v>
      </c>
      <c r="J111">
        <v>50096.475769811339</v>
      </c>
      <c r="K111" t="s">
        <v>584</v>
      </c>
    </row>
    <row r="112" spans="1:11" x14ac:dyDescent="0.35">
      <c r="A112" t="s">
        <v>452</v>
      </c>
      <c r="B112">
        <v>4988.7989332525976</v>
      </c>
      <c r="C112">
        <v>431.58497</v>
      </c>
      <c r="D112">
        <v>6575.03</v>
      </c>
      <c r="E112">
        <v>34437618.100000001</v>
      </c>
      <c r="F112">
        <f>Table1[[#This Row],[Cost]]/100</f>
        <v>49.887989332525976</v>
      </c>
      <c r="G112">
        <v>1.6343289999999999</v>
      </c>
      <c r="H112">
        <v>0.18656723744292239</v>
      </c>
      <c r="I112" t="s">
        <v>453</v>
      </c>
      <c r="J112">
        <v>49887.989332525976</v>
      </c>
      <c r="K112" t="s">
        <v>584</v>
      </c>
    </row>
    <row r="113" spans="1:11" x14ac:dyDescent="0.35">
      <c r="A113" t="s">
        <v>333</v>
      </c>
      <c r="B113">
        <v>4976.2170008445764</v>
      </c>
      <c r="C113">
        <v>282.92286200000001</v>
      </c>
      <c r="D113">
        <v>4459.2000000000007</v>
      </c>
      <c r="E113">
        <v>19370890.379999999</v>
      </c>
      <c r="F113">
        <f>Table1[[#This Row],[Cost]]/100</f>
        <v>49.762170008445764</v>
      </c>
      <c r="G113">
        <v>1.1000000000000001</v>
      </c>
      <c r="H113">
        <v>0.12557077625570781</v>
      </c>
      <c r="I113" t="s">
        <v>334</v>
      </c>
      <c r="J113">
        <v>49762.170008445763</v>
      </c>
      <c r="K113" t="s">
        <v>584</v>
      </c>
    </row>
    <row r="114" spans="1:11" x14ac:dyDescent="0.35">
      <c r="A114" t="s">
        <v>81</v>
      </c>
      <c r="B114">
        <v>4953.4191186293729</v>
      </c>
      <c r="C114">
        <v>118.10151399999999</v>
      </c>
      <c r="D114">
        <v>1861.42</v>
      </c>
      <c r="E114">
        <v>8086060.8900000006</v>
      </c>
      <c r="F114">
        <f>Table1[[#This Row],[Cost]]/100</f>
        <v>49.534191186293725</v>
      </c>
      <c r="G114">
        <v>1.1000000000000001</v>
      </c>
      <c r="H114">
        <v>0.12557077625570781</v>
      </c>
      <c r="I114" t="s">
        <v>82</v>
      </c>
      <c r="J114">
        <v>49534.191186293727</v>
      </c>
      <c r="K114" t="s">
        <v>585</v>
      </c>
    </row>
    <row r="115" spans="1:11" x14ac:dyDescent="0.35">
      <c r="A115" t="s">
        <v>392</v>
      </c>
      <c r="B115">
        <v>4953.3381986688764</v>
      </c>
      <c r="C115">
        <v>301.12021800000008</v>
      </c>
      <c r="D115">
        <v>4587.45</v>
      </c>
      <c r="E115">
        <v>24027396.219999999</v>
      </c>
      <c r="F115">
        <f>Table1[[#This Row],[Cost]]/100</f>
        <v>49.533381986688767</v>
      </c>
      <c r="G115">
        <v>1.6343289999999999</v>
      </c>
      <c r="H115">
        <v>0.18656723744292239</v>
      </c>
      <c r="I115" t="s">
        <v>393</v>
      </c>
      <c r="J115">
        <v>49533.381986688764</v>
      </c>
      <c r="K115" t="s">
        <v>585</v>
      </c>
    </row>
    <row r="116" spans="1:11" x14ac:dyDescent="0.35">
      <c r="A116" t="s">
        <v>179</v>
      </c>
      <c r="B116">
        <v>4941.5162654545456</v>
      </c>
      <c r="C116">
        <v>217.50963899999999</v>
      </c>
      <c r="D116">
        <v>3428.21</v>
      </c>
      <c r="E116">
        <v>14892240.800000001</v>
      </c>
      <c r="F116">
        <f>Table1[[#This Row],[Cost]]/100</f>
        <v>49.415162654545455</v>
      </c>
      <c r="G116">
        <v>1.1000000000000001</v>
      </c>
      <c r="H116">
        <v>0.12557077625570781</v>
      </c>
      <c r="I116" t="s">
        <v>180</v>
      </c>
      <c r="J116">
        <v>49415.162654545456</v>
      </c>
      <c r="K116" t="s">
        <v>584</v>
      </c>
    </row>
    <row r="117" spans="1:11" x14ac:dyDescent="0.35">
      <c r="A117" t="s">
        <v>236</v>
      </c>
      <c r="B117">
        <v>4933.769370671389</v>
      </c>
      <c r="C117">
        <v>138.429508</v>
      </c>
      <c r="D117">
        <v>2108.92</v>
      </c>
      <c r="E117">
        <v>11045756.66</v>
      </c>
      <c r="F117">
        <f>Table1[[#This Row],[Cost]]/100</f>
        <v>49.337693706713893</v>
      </c>
      <c r="G117">
        <v>1.6343289999999999</v>
      </c>
      <c r="H117">
        <v>0.18656723744292239</v>
      </c>
      <c r="I117" t="s">
        <v>237</v>
      </c>
      <c r="J117">
        <v>49337.693706713893</v>
      </c>
      <c r="K117" t="s">
        <v>584</v>
      </c>
    </row>
    <row r="118" spans="1:11" x14ac:dyDescent="0.35">
      <c r="A118" t="s">
        <v>181</v>
      </c>
      <c r="B118">
        <v>4928.1120973426596</v>
      </c>
      <c r="C118">
        <v>117.49813399999999</v>
      </c>
      <c r="D118">
        <v>1851.91</v>
      </c>
      <c r="E118">
        <v>8044749.2000000002</v>
      </c>
      <c r="F118">
        <f>Table1[[#This Row],[Cost]]/100</f>
        <v>49.281120973426596</v>
      </c>
      <c r="G118">
        <v>1.1000000000000001</v>
      </c>
      <c r="H118">
        <v>0.12557077625570781</v>
      </c>
      <c r="I118" t="s">
        <v>182</v>
      </c>
      <c r="J118">
        <v>49281.120973426594</v>
      </c>
      <c r="K118" t="s">
        <v>584</v>
      </c>
    </row>
    <row r="119" spans="1:11" x14ac:dyDescent="0.35">
      <c r="A119" t="s">
        <v>250</v>
      </c>
      <c r="B119">
        <v>4914.7494360070696</v>
      </c>
      <c r="C119">
        <v>275.79171300000002</v>
      </c>
      <c r="D119">
        <v>4201.5800000000008</v>
      </c>
      <c r="E119">
        <v>22006349.399999999</v>
      </c>
      <c r="F119">
        <f>Table1[[#This Row],[Cost]]/100</f>
        <v>49.147494360070695</v>
      </c>
      <c r="G119">
        <v>1.6343289999999999</v>
      </c>
      <c r="H119">
        <v>0.18656723744292239</v>
      </c>
      <c r="I119" t="s">
        <v>251</v>
      </c>
      <c r="J119">
        <v>49147.494360070697</v>
      </c>
      <c r="K119" t="s">
        <v>584</v>
      </c>
    </row>
    <row r="120" spans="1:11" x14ac:dyDescent="0.35">
      <c r="A120" t="s">
        <v>396</v>
      </c>
      <c r="B120">
        <v>4887.517908634064</v>
      </c>
      <c r="C120">
        <v>137.13180600000001</v>
      </c>
      <c r="D120">
        <v>2089.15</v>
      </c>
      <c r="E120">
        <v>10942208.57</v>
      </c>
      <c r="F120">
        <f>Table1[[#This Row],[Cost]]/100</f>
        <v>48.875179086340637</v>
      </c>
      <c r="G120">
        <v>1.6343289999999999</v>
      </c>
      <c r="H120">
        <v>0.18656723744292239</v>
      </c>
      <c r="I120" t="s">
        <v>397</v>
      </c>
      <c r="J120">
        <v>48875.179086340642</v>
      </c>
      <c r="K120" t="s">
        <v>585</v>
      </c>
    </row>
    <row r="121" spans="1:11" x14ac:dyDescent="0.35">
      <c r="A121" t="s">
        <v>362</v>
      </c>
      <c r="B121">
        <v>4885.4977279487184</v>
      </c>
      <c r="C121">
        <v>178.93560400000001</v>
      </c>
      <c r="D121">
        <v>2780.23</v>
      </c>
      <c r="E121">
        <v>13050302.15</v>
      </c>
      <c r="F121">
        <f>Table1[[#This Row],[Cost]]/100</f>
        <v>48.854977279487187</v>
      </c>
      <c r="G121">
        <v>1.3</v>
      </c>
      <c r="H121">
        <v>0.14840182648401831</v>
      </c>
      <c r="I121" t="s">
        <v>363</v>
      </c>
      <c r="J121">
        <v>48854.977279487182</v>
      </c>
      <c r="K121" t="s">
        <v>585</v>
      </c>
    </row>
    <row r="122" spans="1:11" x14ac:dyDescent="0.35">
      <c r="A122" t="s">
        <v>412</v>
      </c>
      <c r="B122">
        <v>4828.605209648731</v>
      </c>
      <c r="C122">
        <v>169.34857500000001</v>
      </c>
      <c r="D122">
        <v>2579.96</v>
      </c>
      <c r="E122">
        <v>13512893.02</v>
      </c>
      <c r="F122">
        <f>Table1[[#This Row],[Cost]]/100</f>
        <v>48.28605209648731</v>
      </c>
      <c r="G122">
        <v>1.6343289999999999</v>
      </c>
      <c r="H122">
        <v>0.18656723744292239</v>
      </c>
      <c r="I122" t="s">
        <v>413</v>
      </c>
      <c r="J122">
        <v>48286.052096487314</v>
      </c>
      <c r="K122" t="s">
        <v>585</v>
      </c>
    </row>
    <row r="123" spans="1:11" x14ac:dyDescent="0.35">
      <c r="A123" t="s">
        <v>61</v>
      </c>
      <c r="B123">
        <v>4783.3793009407982</v>
      </c>
      <c r="C123">
        <v>123.02577100000001</v>
      </c>
      <c r="D123">
        <v>1874.25</v>
      </c>
      <c r="E123">
        <v>9816640.4800000004</v>
      </c>
      <c r="F123">
        <f>Table1[[#This Row],[Cost]]/100</f>
        <v>47.833793009407984</v>
      </c>
      <c r="G123">
        <v>1.6343289999999999</v>
      </c>
      <c r="H123">
        <v>0.18656723744292239</v>
      </c>
      <c r="I123" t="s">
        <v>62</v>
      </c>
      <c r="J123">
        <v>47833.793009407978</v>
      </c>
      <c r="K123" t="s">
        <v>584</v>
      </c>
    </row>
    <row r="124" spans="1:11" x14ac:dyDescent="0.35">
      <c r="A124" t="s">
        <v>268</v>
      </c>
      <c r="B124">
        <v>4772.119792699239</v>
      </c>
      <c r="C124">
        <v>189.68319099999999</v>
      </c>
      <c r="D124">
        <v>2889.75</v>
      </c>
      <c r="E124">
        <v>15135460.51</v>
      </c>
      <c r="F124">
        <f>Table1[[#This Row],[Cost]]/100</f>
        <v>47.721197926992389</v>
      </c>
      <c r="G124">
        <v>1.6343289999999999</v>
      </c>
      <c r="H124">
        <v>0.18656723744292239</v>
      </c>
      <c r="I124" t="s">
        <v>269</v>
      </c>
      <c r="J124">
        <v>47721.19792699239</v>
      </c>
      <c r="K124" t="s">
        <v>584</v>
      </c>
    </row>
    <row r="125" spans="1:11" x14ac:dyDescent="0.35">
      <c r="A125" t="s">
        <v>514</v>
      </c>
      <c r="B125">
        <v>4747.7295056748053</v>
      </c>
      <c r="C125">
        <v>222.016142</v>
      </c>
      <c r="D125">
        <v>3382.329999999999</v>
      </c>
      <c r="E125">
        <v>17715415.559999991</v>
      </c>
      <c r="F125">
        <f>Table1[[#This Row],[Cost]]/100</f>
        <v>47.477295056748055</v>
      </c>
      <c r="G125">
        <v>1.6343289999999999</v>
      </c>
      <c r="H125">
        <v>0.18656723744292239</v>
      </c>
      <c r="I125" t="s">
        <v>515</v>
      </c>
      <c r="J125">
        <v>47477.295056748051</v>
      </c>
      <c r="K125" t="s">
        <v>584</v>
      </c>
    </row>
    <row r="126" spans="1:11" x14ac:dyDescent="0.35">
      <c r="A126" t="s">
        <v>185</v>
      </c>
      <c r="B126">
        <v>4746.1154977754022</v>
      </c>
      <c r="C126">
        <v>443.93104199999999</v>
      </c>
      <c r="D126">
        <v>6996.88</v>
      </c>
      <c r="E126">
        <v>30394643.77</v>
      </c>
      <c r="F126">
        <f>Table1[[#This Row],[Cost]]/100</f>
        <v>47.46115497775402</v>
      </c>
      <c r="G126">
        <v>1.1000000000000001</v>
      </c>
      <c r="H126">
        <v>0.12557077625570781</v>
      </c>
      <c r="I126" t="s">
        <v>186</v>
      </c>
      <c r="J126">
        <v>47461.15497775402</v>
      </c>
      <c r="K126" t="s">
        <v>584</v>
      </c>
    </row>
    <row r="127" spans="1:11" x14ac:dyDescent="0.35">
      <c r="A127" t="s">
        <v>100</v>
      </c>
      <c r="B127">
        <v>4727.7375098205439</v>
      </c>
      <c r="C127">
        <v>353.73002300000002</v>
      </c>
      <c r="D127">
        <v>5388.94</v>
      </c>
      <c r="E127">
        <v>28225309.649999999</v>
      </c>
      <c r="F127">
        <f>Table1[[#This Row],[Cost]]/100</f>
        <v>47.277375098205439</v>
      </c>
      <c r="G127">
        <v>1.6343289999999999</v>
      </c>
      <c r="H127">
        <v>0.18656723744292239</v>
      </c>
      <c r="I127" t="s">
        <v>101</v>
      </c>
      <c r="J127">
        <v>47277.375098205441</v>
      </c>
      <c r="K127" t="s">
        <v>584</v>
      </c>
    </row>
    <row r="128" spans="1:11" x14ac:dyDescent="0.35">
      <c r="A128" t="s">
        <v>59</v>
      </c>
      <c r="B128">
        <v>4714.1580164581319</v>
      </c>
      <c r="C128">
        <v>165.334688</v>
      </c>
      <c r="D128">
        <v>2518.809999999999</v>
      </c>
      <c r="E128">
        <v>13192611.57</v>
      </c>
      <c r="F128">
        <f>Table1[[#This Row],[Cost]]/100</f>
        <v>47.14158016458132</v>
      </c>
      <c r="G128">
        <v>1.6343289999999999</v>
      </c>
      <c r="H128">
        <v>0.18656723744292239</v>
      </c>
      <c r="I128" t="s">
        <v>60</v>
      </c>
      <c r="J128">
        <v>47141.580164581319</v>
      </c>
      <c r="K128" t="s">
        <v>584</v>
      </c>
    </row>
    <row r="129" spans="1:11" x14ac:dyDescent="0.35">
      <c r="A129" t="s">
        <v>460</v>
      </c>
      <c r="B129">
        <v>4702.7992146568467</v>
      </c>
      <c r="C129">
        <v>725.71977900000013</v>
      </c>
      <c r="D129">
        <v>11056.06</v>
      </c>
      <c r="E129">
        <v>57907625.009999998</v>
      </c>
      <c r="F129">
        <f>Table1[[#This Row],[Cost]]/100</f>
        <v>47.027992146568465</v>
      </c>
      <c r="G129">
        <v>1.6343289999999999</v>
      </c>
      <c r="H129">
        <v>0.18656723744292239</v>
      </c>
      <c r="I129" t="s">
        <v>461</v>
      </c>
      <c r="J129">
        <v>47027.992146568467</v>
      </c>
      <c r="K129" t="s">
        <v>584</v>
      </c>
    </row>
    <row r="130" spans="1:11" x14ac:dyDescent="0.35">
      <c r="A130" t="s">
        <v>539</v>
      </c>
      <c r="B130">
        <v>4698.0823384615378</v>
      </c>
      <c r="C130">
        <v>47.797598000000001</v>
      </c>
      <c r="D130">
        <v>742.65999999999985</v>
      </c>
      <c r="E130">
        <v>3486020</v>
      </c>
      <c r="F130">
        <f>Table1[[#This Row],[Cost]]/100</f>
        <v>46.980823384615377</v>
      </c>
      <c r="G130">
        <v>1.3</v>
      </c>
      <c r="H130">
        <v>0.14840182648401831</v>
      </c>
      <c r="I130" t="s">
        <v>540</v>
      </c>
      <c r="J130">
        <v>46980.823384615374</v>
      </c>
      <c r="K130" t="s">
        <v>584</v>
      </c>
    </row>
    <row r="131" spans="1:11" x14ac:dyDescent="0.35">
      <c r="A131" t="s">
        <v>276</v>
      </c>
      <c r="B131">
        <v>4672.5340416036188</v>
      </c>
      <c r="C131">
        <v>54.624952000000008</v>
      </c>
      <c r="D131">
        <v>832.19</v>
      </c>
      <c r="E131">
        <v>4358708.84</v>
      </c>
      <c r="F131">
        <f>Table1[[#This Row],[Cost]]/100</f>
        <v>46.72534041603619</v>
      </c>
      <c r="G131">
        <v>1.6343289999999999</v>
      </c>
      <c r="H131">
        <v>0.18656723744292239</v>
      </c>
      <c r="I131" t="s">
        <v>277</v>
      </c>
      <c r="J131">
        <v>46725.34041603619</v>
      </c>
      <c r="K131" t="s">
        <v>584</v>
      </c>
    </row>
    <row r="132" spans="1:11" x14ac:dyDescent="0.35">
      <c r="A132" t="s">
        <v>246</v>
      </c>
      <c r="B132">
        <v>4664.4997668564092</v>
      </c>
      <c r="C132">
        <v>159.21959899999999</v>
      </c>
      <c r="D132">
        <v>2322.7800000000002</v>
      </c>
      <c r="E132">
        <v>15664371.039999999</v>
      </c>
      <c r="F132">
        <f>Table1[[#This Row],[Cost]]/100</f>
        <v>46.644997668564095</v>
      </c>
      <c r="G132">
        <v>3.2686579999999998</v>
      </c>
      <c r="H132">
        <v>0.37313447488584472</v>
      </c>
      <c r="I132" t="s">
        <v>247</v>
      </c>
      <c r="J132">
        <v>46644.997668564094</v>
      </c>
      <c r="K132" t="s">
        <v>584</v>
      </c>
    </row>
    <row r="133" spans="1:11" x14ac:dyDescent="0.35">
      <c r="A133" t="s">
        <v>310</v>
      </c>
      <c r="B133">
        <v>4648.4467935158718</v>
      </c>
      <c r="C133">
        <v>326.06013800000011</v>
      </c>
      <c r="D133">
        <v>4967.4000000000005</v>
      </c>
      <c r="E133">
        <v>26017436.300000001</v>
      </c>
      <c r="F133">
        <f>Table1[[#This Row],[Cost]]/100</f>
        <v>46.484467935158719</v>
      </c>
      <c r="G133">
        <v>1.6343289999999999</v>
      </c>
      <c r="H133">
        <v>0.18656723744292239</v>
      </c>
      <c r="I133" t="s">
        <v>311</v>
      </c>
      <c r="J133">
        <v>46484.467935158718</v>
      </c>
      <c r="K133" t="s">
        <v>584</v>
      </c>
    </row>
    <row r="134" spans="1:11" x14ac:dyDescent="0.35">
      <c r="A134" t="s">
        <v>376</v>
      </c>
      <c r="B134">
        <v>4640.0706150063561</v>
      </c>
      <c r="C134">
        <v>596.69976399999985</v>
      </c>
      <c r="D134">
        <v>9090.4900000000034</v>
      </c>
      <c r="E134">
        <v>47612683.590000004</v>
      </c>
      <c r="F134">
        <f>Table1[[#This Row],[Cost]]/100</f>
        <v>46.400706150063563</v>
      </c>
      <c r="G134">
        <v>1.6343289999999999</v>
      </c>
      <c r="H134">
        <v>0.18656723744292239</v>
      </c>
      <c r="I134" t="s">
        <v>377</v>
      </c>
      <c r="J134">
        <v>46400.706150063561</v>
      </c>
      <c r="K134" t="s">
        <v>585</v>
      </c>
    </row>
    <row r="135" spans="1:11" x14ac:dyDescent="0.35">
      <c r="A135" t="s">
        <v>215</v>
      </c>
      <c r="B135">
        <v>4630.377512950965</v>
      </c>
      <c r="C135">
        <v>119.09065200000001</v>
      </c>
      <c r="D135">
        <v>1814.3</v>
      </c>
      <c r="E135">
        <v>9502644.1500000004</v>
      </c>
      <c r="F135">
        <f>Table1[[#This Row],[Cost]]/100</f>
        <v>46.303775129509653</v>
      </c>
      <c r="G135">
        <v>1.6343289999999999</v>
      </c>
      <c r="H135">
        <v>0.18656723744292239</v>
      </c>
      <c r="I135" t="s">
        <v>216</v>
      </c>
      <c r="J135">
        <v>46303.775129509653</v>
      </c>
      <c r="K135" t="s">
        <v>584</v>
      </c>
    </row>
    <row r="136" spans="1:11" x14ac:dyDescent="0.35">
      <c r="A136" t="s">
        <v>472</v>
      </c>
      <c r="B136">
        <v>4620.3130786224801</v>
      </c>
      <c r="C136">
        <v>176.053335</v>
      </c>
      <c r="D136">
        <v>2848.99</v>
      </c>
      <c r="E136">
        <v>10774988.09</v>
      </c>
      <c r="F136">
        <f>Table1[[#This Row],[Cost]]/100</f>
        <v>46.203130786224804</v>
      </c>
      <c r="G136">
        <v>0.81716449999999996</v>
      </c>
      <c r="H136">
        <v>9.3283618721461181E-2</v>
      </c>
      <c r="I136" t="s">
        <v>473</v>
      </c>
      <c r="J136">
        <v>46203.1307862248</v>
      </c>
      <c r="K136" t="s">
        <v>584</v>
      </c>
    </row>
    <row r="137" spans="1:11" x14ac:dyDescent="0.35">
      <c r="A137" t="s">
        <v>348</v>
      </c>
      <c r="B137">
        <v>4606.2664996363637</v>
      </c>
      <c r="C137">
        <v>143.616726</v>
      </c>
      <c r="D137">
        <v>2263.5700000000002</v>
      </c>
      <c r="E137">
        <v>9833011.8199999984</v>
      </c>
      <c r="F137">
        <f>Table1[[#This Row],[Cost]]/100</f>
        <v>46.062664996363637</v>
      </c>
      <c r="G137">
        <v>1.1000000000000001</v>
      </c>
      <c r="H137">
        <v>0.12557077625570781</v>
      </c>
      <c r="I137" t="s">
        <v>349</v>
      </c>
      <c r="J137">
        <v>46062.664996363637</v>
      </c>
      <c r="K137" t="s">
        <v>585</v>
      </c>
    </row>
    <row r="138" spans="1:11" x14ac:dyDescent="0.35">
      <c r="A138" t="s">
        <v>234</v>
      </c>
      <c r="B138">
        <v>4599.7830015096633</v>
      </c>
      <c r="C138">
        <v>376.42111100000011</v>
      </c>
      <c r="D138">
        <v>5734.63</v>
      </c>
      <c r="E138">
        <v>30035908.260000002</v>
      </c>
      <c r="F138">
        <f>Table1[[#This Row],[Cost]]/100</f>
        <v>45.997830015096632</v>
      </c>
      <c r="G138">
        <v>1.6343289999999999</v>
      </c>
      <c r="H138">
        <v>0.18656723744292239</v>
      </c>
      <c r="I138" t="s">
        <v>235</v>
      </c>
      <c r="J138">
        <v>45997.830015096632</v>
      </c>
      <c r="K138" t="s">
        <v>584</v>
      </c>
    </row>
    <row r="139" spans="1:11" x14ac:dyDescent="0.35">
      <c r="A139" t="s">
        <v>286</v>
      </c>
      <c r="B139">
        <v>4578.349478680766</v>
      </c>
      <c r="C139">
        <v>244.23608399999989</v>
      </c>
      <c r="D139">
        <v>3952.36</v>
      </c>
      <c r="E139">
        <v>14947975.25</v>
      </c>
      <c r="F139">
        <f>Table1[[#This Row],[Cost]]/100</f>
        <v>45.783494786807658</v>
      </c>
      <c r="G139">
        <v>0.81716449999999996</v>
      </c>
      <c r="H139">
        <v>9.3283618721461181E-2</v>
      </c>
      <c r="I139" t="s">
        <v>287</v>
      </c>
      <c r="J139">
        <v>45783.494786807656</v>
      </c>
      <c r="K139" t="s">
        <v>584</v>
      </c>
    </row>
    <row r="140" spans="1:11" x14ac:dyDescent="0.35">
      <c r="A140" t="s">
        <v>398</v>
      </c>
      <c r="B140">
        <v>4570.7761516500032</v>
      </c>
      <c r="C140">
        <v>256.48961400000002</v>
      </c>
      <c r="D140">
        <v>3907.52</v>
      </c>
      <c r="E140">
        <v>20466169.91</v>
      </c>
      <c r="F140">
        <f>Table1[[#This Row],[Cost]]/100</f>
        <v>45.707761516500028</v>
      </c>
      <c r="G140">
        <v>1.6343289999999999</v>
      </c>
      <c r="H140">
        <v>0.18656723744292239</v>
      </c>
      <c r="I140" t="s">
        <v>399</v>
      </c>
      <c r="J140">
        <v>45707.761516500032</v>
      </c>
      <c r="K140" t="s">
        <v>585</v>
      </c>
    </row>
    <row r="141" spans="1:11" x14ac:dyDescent="0.35">
      <c r="A141" t="s">
        <v>134</v>
      </c>
      <c r="B141">
        <v>4555.7333238105684</v>
      </c>
      <c r="C141">
        <v>426.07580300000001</v>
      </c>
      <c r="D141">
        <v>6491.1</v>
      </c>
      <c r="E141">
        <v>33998023.229999997</v>
      </c>
      <c r="F141">
        <f>Table1[[#This Row],[Cost]]/100</f>
        <v>45.557333238105684</v>
      </c>
      <c r="G141">
        <v>1.6343289999999999</v>
      </c>
      <c r="H141">
        <v>0.18656723744292239</v>
      </c>
      <c r="I141" t="s">
        <v>135</v>
      </c>
      <c r="J141">
        <v>45557.333238105683</v>
      </c>
      <c r="K141" t="s">
        <v>584</v>
      </c>
    </row>
    <row r="142" spans="1:11" x14ac:dyDescent="0.35">
      <c r="A142" t="s">
        <v>436</v>
      </c>
      <c r="B142">
        <v>4532.6882789610409</v>
      </c>
      <c r="C142">
        <v>116.38337</v>
      </c>
      <c r="D142">
        <v>1834.34</v>
      </c>
      <c r="E142">
        <v>7968424.5999999996</v>
      </c>
      <c r="F142">
        <f>Table1[[#This Row],[Cost]]/100</f>
        <v>45.326882789610409</v>
      </c>
      <c r="G142">
        <v>1.1000000000000001</v>
      </c>
      <c r="H142">
        <v>0.12557077625570781</v>
      </c>
      <c r="I142" t="s">
        <v>437</v>
      </c>
      <c r="J142">
        <v>45326.882789610405</v>
      </c>
      <c r="K142" t="s">
        <v>584</v>
      </c>
    </row>
    <row r="143" spans="1:11" x14ac:dyDescent="0.35">
      <c r="A143" t="s">
        <v>71</v>
      </c>
      <c r="B143">
        <v>4522.0849605469366</v>
      </c>
      <c r="C143">
        <v>296.05018500000011</v>
      </c>
      <c r="D143">
        <v>4510.2099999999991</v>
      </c>
      <c r="E143">
        <v>23622841.16</v>
      </c>
      <c r="F143">
        <f>Table1[[#This Row],[Cost]]/100</f>
        <v>45.220849605469368</v>
      </c>
      <c r="G143">
        <v>1.6343289999999999</v>
      </c>
      <c r="H143">
        <v>0.18656723744292239</v>
      </c>
      <c r="I143" t="s">
        <v>72</v>
      </c>
      <c r="J143">
        <v>45220.849605469368</v>
      </c>
      <c r="K143" t="s">
        <v>584</v>
      </c>
    </row>
    <row r="145" spans="1:11" x14ac:dyDescent="0.35">
      <c r="A145" t="s">
        <v>209</v>
      </c>
      <c r="B145">
        <v>4490.1671455380156</v>
      </c>
      <c r="C145">
        <v>104.985929</v>
      </c>
      <c r="D145">
        <v>1599.42</v>
      </c>
      <c r="E145">
        <v>8377180.8000000007</v>
      </c>
      <c r="F145">
        <f>Table1[[#This Row],[Cost]]/100</f>
        <v>44.901671455380153</v>
      </c>
      <c r="G145">
        <v>1.6343289999999999</v>
      </c>
      <c r="H145">
        <v>0.18656723744292239</v>
      </c>
      <c r="I145" t="s">
        <v>210</v>
      </c>
      <c r="J145">
        <v>44901.671455380158</v>
      </c>
      <c r="K145" t="s">
        <v>584</v>
      </c>
    </row>
    <row r="146" spans="1:11" x14ac:dyDescent="0.35">
      <c r="A146" t="s">
        <v>561</v>
      </c>
      <c r="B146">
        <v>4474.6292374254554</v>
      </c>
      <c r="C146">
        <v>410.33078399999999</v>
      </c>
      <c r="D146">
        <v>6467.3000000000011</v>
      </c>
      <c r="E146">
        <v>28094133.34</v>
      </c>
      <c r="F146">
        <f>Table1[[#This Row],[Cost]]/100</f>
        <v>44.746292374254551</v>
      </c>
      <c r="G146">
        <v>1.1000000000000001</v>
      </c>
      <c r="H146">
        <v>0.12557077625570781</v>
      </c>
      <c r="I146" t="s">
        <v>562</v>
      </c>
      <c r="J146">
        <v>44746.292374254554</v>
      </c>
      <c r="K146" t="s">
        <v>585</v>
      </c>
    </row>
    <row r="147" spans="1:11" x14ac:dyDescent="0.35">
      <c r="A147" t="s">
        <v>414</v>
      </c>
      <c r="B147">
        <v>4473.5742332349064</v>
      </c>
      <c r="C147">
        <v>219.65572800000001</v>
      </c>
      <c r="D147">
        <v>3346.37</v>
      </c>
      <c r="E147">
        <v>17527070.109999999</v>
      </c>
      <c r="F147">
        <f>Table1[[#This Row],[Cost]]/100</f>
        <v>44.735742332349062</v>
      </c>
      <c r="G147">
        <v>1.6343289999999999</v>
      </c>
      <c r="H147">
        <v>0.18656723744292239</v>
      </c>
      <c r="I147" t="s">
        <v>415</v>
      </c>
      <c r="J147">
        <v>44735.742332349066</v>
      </c>
      <c r="K147" t="s">
        <v>585</v>
      </c>
    </row>
    <row r="148" spans="1:11" x14ac:dyDescent="0.35">
      <c r="A148" t="s">
        <v>508</v>
      </c>
      <c r="B148">
        <v>4466.8499142374112</v>
      </c>
      <c r="C148">
        <v>219.325558</v>
      </c>
      <c r="D148">
        <v>3341.34</v>
      </c>
      <c r="E148">
        <v>17500724.82</v>
      </c>
      <c r="F148">
        <f>Table1[[#This Row],[Cost]]/100</f>
        <v>44.66849914237411</v>
      </c>
      <c r="G148">
        <v>1.6343289999999999</v>
      </c>
      <c r="H148">
        <v>0.18656723744292239</v>
      </c>
      <c r="I148" t="s">
        <v>509</v>
      </c>
      <c r="J148">
        <v>44668.499142374116</v>
      </c>
      <c r="K148" t="s">
        <v>585</v>
      </c>
    </row>
    <row r="149" spans="1:11" x14ac:dyDescent="0.35">
      <c r="A149" t="s">
        <v>476</v>
      </c>
      <c r="B149">
        <v>4440.1779325067873</v>
      </c>
      <c r="C149">
        <v>460.77190300000001</v>
      </c>
      <c r="D149">
        <v>7159.29</v>
      </c>
      <c r="E149">
        <v>33605456.270000003</v>
      </c>
      <c r="F149">
        <f>Table1[[#This Row],[Cost]]/100</f>
        <v>44.401779325067871</v>
      </c>
      <c r="G149">
        <v>1.3</v>
      </c>
      <c r="H149">
        <v>0.14840182648401831</v>
      </c>
      <c r="I149" t="s">
        <v>477</v>
      </c>
      <c r="J149">
        <v>44401.779325067873</v>
      </c>
      <c r="K149" t="s">
        <v>584</v>
      </c>
    </row>
    <row r="150" spans="1:11" x14ac:dyDescent="0.35">
      <c r="A150" t="s">
        <v>329</v>
      </c>
      <c r="B150">
        <v>4434.8824633796803</v>
      </c>
      <c r="C150">
        <v>138.27322100000001</v>
      </c>
      <c r="D150">
        <v>2179.35</v>
      </c>
      <c r="E150">
        <v>9467157.7700000014</v>
      </c>
      <c r="F150">
        <f>Table1[[#This Row],[Cost]]/100</f>
        <v>44.348824633796802</v>
      </c>
      <c r="G150">
        <v>1.1000000000000001</v>
      </c>
      <c r="H150">
        <v>0.12557077625570781</v>
      </c>
      <c r="I150" t="s">
        <v>330</v>
      </c>
      <c r="J150">
        <v>44348.824633796801</v>
      </c>
      <c r="K150" t="s">
        <v>584</v>
      </c>
    </row>
    <row r="151" spans="1:11" x14ac:dyDescent="0.35">
      <c r="A151" t="s">
        <v>159</v>
      </c>
      <c r="B151">
        <v>4434.1932551913578</v>
      </c>
      <c r="C151">
        <v>228.08981</v>
      </c>
      <c r="D151">
        <v>3474.86</v>
      </c>
      <c r="E151">
        <v>18200054.09</v>
      </c>
      <c r="F151">
        <f>Table1[[#This Row],[Cost]]/100</f>
        <v>44.34193255191358</v>
      </c>
      <c r="G151">
        <v>1.6343289999999999</v>
      </c>
      <c r="H151">
        <v>0.18656723744292239</v>
      </c>
      <c r="I151" t="s">
        <v>160</v>
      </c>
      <c r="J151">
        <v>44341.932551913575</v>
      </c>
      <c r="K151" t="s">
        <v>584</v>
      </c>
    </row>
    <row r="152" spans="1:11" x14ac:dyDescent="0.35">
      <c r="A152" t="s">
        <v>402</v>
      </c>
      <c r="B152">
        <v>4430.5753450772936</v>
      </c>
      <c r="C152">
        <v>300.41852799999992</v>
      </c>
      <c r="D152">
        <v>4576.7600000000011</v>
      </c>
      <c r="E152">
        <v>23971405.870000001</v>
      </c>
      <c r="F152">
        <f>Table1[[#This Row],[Cost]]/100</f>
        <v>44.305753450772933</v>
      </c>
      <c r="G152">
        <v>1.6343289999999999</v>
      </c>
      <c r="H152">
        <v>0.18656723744292239</v>
      </c>
      <c r="I152" t="s">
        <v>403</v>
      </c>
      <c r="J152">
        <v>44305.753450772936</v>
      </c>
      <c r="K152" t="s">
        <v>585</v>
      </c>
    </row>
    <row r="153" spans="1:11" x14ac:dyDescent="0.35">
      <c r="A153" t="s">
        <v>462</v>
      </c>
      <c r="B153">
        <v>4410.8896346888723</v>
      </c>
      <c r="C153">
        <v>216.577868</v>
      </c>
      <c r="D153">
        <v>3299.48</v>
      </c>
      <c r="E153">
        <v>17281477.370000001</v>
      </c>
      <c r="F153">
        <f>Table1[[#This Row],[Cost]]/100</f>
        <v>44.10889634688872</v>
      </c>
      <c r="G153">
        <v>1.6343289999999999</v>
      </c>
      <c r="H153">
        <v>0.18656723744292239</v>
      </c>
      <c r="I153" t="s">
        <v>463</v>
      </c>
      <c r="J153">
        <v>44108.896346888723</v>
      </c>
      <c r="K153" t="s">
        <v>584</v>
      </c>
    </row>
    <row r="154" spans="1:11" x14ac:dyDescent="0.35">
      <c r="A154" t="s">
        <v>416</v>
      </c>
      <c r="B154">
        <v>4389.9732502053039</v>
      </c>
      <c r="C154">
        <v>236.079511</v>
      </c>
      <c r="D154">
        <v>3596.579999999999</v>
      </c>
      <c r="E154">
        <v>18837579.18</v>
      </c>
      <c r="F154">
        <f>Table1[[#This Row],[Cost]]/100</f>
        <v>43.899732502053041</v>
      </c>
      <c r="G154">
        <v>1.6343289999999999</v>
      </c>
      <c r="H154">
        <v>0.18656723744292239</v>
      </c>
      <c r="I154" t="s">
        <v>417</v>
      </c>
      <c r="J154">
        <v>43899.732502053041</v>
      </c>
      <c r="K154" t="s">
        <v>585</v>
      </c>
    </row>
    <row r="155" spans="1:11" x14ac:dyDescent="0.35">
      <c r="A155" t="s">
        <v>63</v>
      </c>
      <c r="B155">
        <v>4382.0271780039393</v>
      </c>
      <c r="C155">
        <v>225.40644800000001</v>
      </c>
      <c r="D155">
        <v>3433.98</v>
      </c>
      <c r="E155">
        <v>17985939.510000002</v>
      </c>
      <c r="F155">
        <f>Table1[[#This Row],[Cost]]/100</f>
        <v>43.820271780039391</v>
      </c>
      <c r="G155">
        <v>1.6343289999999999</v>
      </c>
      <c r="H155">
        <v>0.18656723744292239</v>
      </c>
      <c r="I155" t="s">
        <v>64</v>
      </c>
      <c r="J155">
        <v>43820.271780039395</v>
      </c>
      <c r="K155" t="s">
        <v>584</v>
      </c>
    </row>
    <row r="156" spans="1:11" x14ac:dyDescent="0.35">
      <c r="A156" t="s">
        <v>136</v>
      </c>
      <c r="B156">
        <v>4360.1512681021732</v>
      </c>
      <c r="C156">
        <v>132.529787</v>
      </c>
      <c r="D156">
        <v>2019.04</v>
      </c>
      <c r="E156">
        <v>10574997.9</v>
      </c>
      <c r="F156">
        <f>Table1[[#This Row],[Cost]]/100</f>
        <v>43.601512681021731</v>
      </c>
      <c r="G156">
        <v>1.6343289999999999</v>
      </c>
      <c r="H156">
        <v>0.18656723744292239</v>
      </c>
      <c r="I156" t="s">
        <v>137</v>
      </c>
      <c r="J156">
        <v>43601.512681021733</v>
      </c>
      <c r="K156" t="s">
        <v>584</v>
      </c>
    </row>
    <row r="157" spans="1:11" x14ac:dyDescent="0.35">
      <c r="A157" t="s">
        <v>404</v>
      </c>
      <c r="B157">
        <v>4356.5575279919267</v>
      </c>
      <c r="C157">
        <v>295.3996929999999</v>
      </c>
      <c r="D157">
        <v>4500.3000000000011</v>
      </c>
      <c r="E157">
        <v>23570936.18</v>
      </c>
      <c r="F157">
        <f>Table1[[#This Row],[Cost]]/100</f>
        <v>43.565575279919265</v>
      </c>
      <c r="G157">
        <v>1.6343289999999999</v>
      </c>
      <c r="H157">
        <v>0.18656723744292239</v>
      </c>
      <c r="I157" t="s">
        <v>405</v>
      </c>
      <c r="J157">
        <v>43565.575279919271</v>
      </c>
      <c r="K157" t="s">
        <v>585</v>
      </c>
    </row>
    <row r="158" spans="1:11" x14ac:dyDescent="0.35">
      <c r="A158" t="s">
        <v>510</v>
      </c>
      <c r="B158">
        <v>4316.3346720966492</v>
      </c>
      <c r="C158">
        <v>232.11945</v>
      </c>
      <c r="D158">
        <v>3536.2500000000009</v>
      </c>
      <c r="E158">
        <v>18521592.620000001</v>
      </c>
      <c r="F158">
        <f>Table1[[#This Row],[Cost]]/100</f>
        <v>43.163346720966494</v>
      </c>
      <c r="G158">
        <v>1.6343289999999999</v>
      </c>
      <c r="H158">
        <v>0.18656723744292239</v>
      </c>
      <c r="I158" t="s">
        <v>511</v>
      </c>
      <c r="J158">
        <v>43163.346720966496</v>
      </c>
      <c r="K158" t="s">
        <v>584</v>
      </c>
    </row>
    <row r="159" spans="1:11" x14ac:dyDescent="0.35">
      <c r="A159" t="s">
        <v>262</v>
      </c>
      <c r="B159">
        <v>4262.680210630785</v>
      </c>
      <c r="C159">
        <v>161.67084299999999</v>
      </c>
      <c r="D159">
        <v>2358.54</v>
      </c>
      <c r="E159">
        <v>15905529.42</v>
      </c>
      <c r="F159">
        <f>Table1[[#This Row],[Cost]]/100</f>
        <v>42.626802106307849</v>
      </c>
      <c r="G159">
        <v>3.2686579999999998</v>
      </c>
      <c r="H159">
        <v>0.37313447488584472</v>
      </c>
      <c r="I159" t="s">
        <v>263</v>
      </c>
      <c r="J159">
        <v>42626.802106307849</v>
      </c>
      <c r="K159" t="s">
        <v>584</v>
      </c>
    </row>
    <row r="160" spans="1:11" x14ac:dyDescent="0.35">
      <c r="A160" t="s">
        <v>67</v>
      </c>
      <c r="B160">
        <v>4248.6395692911283</v>
      </c>
      <c r="C160">
        <v>298.01610299999999</v>
      </c>
      <c r="D160">
        <v>4540.1600000000008</v>
      </c>
      <c r="E160">
        <v>23779708.420000002</v>
      </c>
      <c r="F160">
        <f>Table1[[#This Row],[Cost]]/100</f>
        <v>42.48639569291128</v>
      </c>
      <c r="G160">
        <v>1.6343289999999999</v>
      </c>
      <c r="H160">
        <v>0.18656723744292239</v>
      </c>
      <c r="I160" t="s">
        <v>68</v>
      </c>
      <c r="J160">
        <v>42486.395692911283</v>
      </c>
      <c r="K160" t="s">
        <v>584</v>
      </c>
    </row>
    <row r="161" spans="1:11" x14ac:dyDescent="0.35">
      <c r="A161" t="s">
        <v>260</v>
      </c>
      <c r="B161">
        <v>4220.5600925187991</v>
      </c>
      <c r="C161">
        <v>128.28681499999999</v>
      </c>
      <c r="D161">
        <v>1954.4</v>
      </c>
      <c r="E161">
        <v>10236437.08</v>
      </c>
      <c r="F161">
        <f>Table1[[#This Row],[Cost]]/100</f>
        <v>42.205600925187994</v>
      </c>
      <c r="G161">
        <v>1.6343289999999999</v>
      </c>
      <c r="H161">
        <v>0.18656723744292239</v>
      </c>
      <c r="I161" t="s">
        <v>261</v>
      </c>
      <c r="J161">
        <v>42205.600925187988</v>
      </c>
      <c r="K161" t="s">
        <v>584</v>
      </c>
    </row>
    <row r="162" spans="1:11" x14ac:dyDescent="0.35">
      <c r="A162" t="s">
        <v>242</v>
      </c>
      <c r="B162">
        <v>4196.2556955734799</v>
      </c>
      <c r="C162">
        <v>107.92528799999999</v>
      </c>
      <c r="D162">
        <v>1644.2</v>
      </c>
      <c r="E162">
        <v>8611722.1600000001</v>
      </c>
      <c r="F162">
        <f>Table1[[#This Row],[Cost]]/100</f>
        <v>41.962556955734797</v>
      </c>
      <c r="G162">
        <v>1.6343289999999999</v>
      </c>
      <c r="H162">
        <v>0.18656723744292239</v>
      </c>
      <c r="I162" t="s">
        <v>243</v>
      </c>
      <c r="J162">
        <v>41962.556955734799</v>
      </c>
      <c r="K162" t="s">
        <v>584</v>
      </c>
    </row>
    <row r="163" spans="1:11" x14ac:dyDescent="0.35">
      <c r="A163" t="s">
        <v>65</v>
      </c>
      <c r="B163">
        <v>4195.8021531562581</v>
      </c>
      <c r="C163">
        <v>343.36152800000002</v>
      </c>
      <c r="D163">
        <v>5230.9799999999996</v>
      </c>
      <c r="E163">
        <v>27397972.579999998</v>
      </c>
      <c r="F163">
        <f>Table1[[#This Row],[Cost]]/100</f>
        <v>41.958021531562579</v>
      </c>
      <c r="G163">
        <v>1.6343289999999999</v>
      </c>
      <c r="H163">
        <v>0.18656723744292239</v>
      </c>
      <c r="I163" t="s">
        <v>66</v>
      </c>
      <c r="J163">
        <v>41958.021531562583</v>
      </c>
      <c r="K163" t="s">
        <v>584</v>
      </c>
    </row>
    <row r="164" spans="1:11" x14ac:dyDescent="0.35">
      <c r="A164" t="s">
        <v>350</v>
      </c>
      <c r="B164">
        <v>4154.7048061298719</v>
      </c>
      <c r="C164">
        <v>160.01714000000001</v>
      </c>
      <c r="D164">
        <v>2522.06</v>
      </c>
      <c r="E164">
        <v>10955899.66</v>
      </c>
      <c r="F164">
        <f>Table1[[#This Row],[Cost]]/100</f>
        <v>41.547048061298717</v>
      </c>
      <c r="G164">
        <v>1.1000000000000001</v>
      </c>
      <c r="H164">
        <v>0.12557077625570781</v>
      </c>
      <c r="I164" t="s">
        <v>351</v>
      </c>
      <c r="J164">
        <v>41547.048061298716</v>
      </c>
      <c r="K164" t="s">
        <v>585</v>
      </c>
    </row>
    <row r="165" spans="1:11" x14ac:dyDescent="0.35">
      <c r="A165" t="s">
        <v>350</v>
      </c>
      <c r="B165">
        <v>4154.7048061298719</v>
      </c>
      <c r="C165">
        <v>160.01714000000001</v>
      </c>
      <c r="D165">
        <v>2522.06</v>
      </c>
      <c r="E165">
        <v>10955899.66</v>
      </c>
      <c r="F165">
        <f>Table1[[#This Row],[Cost]]/100</f>
        <v>41.547048061298717</v>
      </c>
      <c r="G165">
        <v>1.1000000000000001</v>
      </c>
      <c r="H165">
        <v>0.12557077625570781</v>
      </c>
      <c r="I165" t="s">
        <v>352</v>
      </c>
      <c r="J165">
        <v>41547.048061298716</v>
      </c>
      <c r="K165" t="s">
        <v>585</v>
      </c>
    </row>
    <row r="166" spans="1:11" x14ac:dyDescent="0.35">
      <c r="A166" t="s">
        <v>350</v>
      </c>
      <c r="B166">
        <v>4154.7048061298719</v>
      </c>
      <c r="C166">
        <v>160.01714000000001</v>
      </c>
      <c r="D166">
        <v>2522.06</v>
      </c>
      <c r="E166">
        <v>10955899.66</v>
      </c>
      <c r="F166">
        <f>Table1[[#This Row],[Cost]]/100</f>
        <v>41.547048061298717</v>
      </c>
      <c r="G166">
        <v>1.1000000000000001</v>
      </c>
      <c r="H166">
        <v>0.12557077625570781</v>
      </c>
      <c r="I166" t="s">
        <v>353</v>
      </c>
      <c r="J166">
        <v>41547.048061298716</v>
      </c>
      <c r="K166" t="s">
        <v>585</v>
      </c>
    </row>
    <row r="167" spans="1:11" x14ac:dyDescent="0.35">
      <c r="A167" t="s">
        <v>350</v>
      </c>
      <c r="B167">
        <v>4154.7048061298719</v>
      </c>
      <c r="C167">
        <v>160.01714000000001</v>
      </c>
      <c r="D167">
        <v>2522.06</v>
      </c>
      <c r="E167">
        <v>10955899.66</v>
      </c>
      <c r="F167">
        <f>Table1[[#This Row],[Cost]]/100</f>
        <v>41.547048061298717</v>
      </c>
      <c r="G167">
        <v>1.1000000000000001</v>
      </c>
      <c r="H167">
        <v>0.12557077625570781</v>
      </c>
      <c r="I167" t="s">
        <v>351</v>
      </c>
      <c r="J167">
        <v>41547.048061298716</v>
      </c>
      <c r="K167" t="s">
        <v>585</v>
      </c>
    </row>
    <row r="168" spans="1:11" x14ac:dyDescent="0.35">
      <c r="A168" t="s">
        <v>350</v>
      </c>
      <c r="B168">
        <v>4154.7048061298719</v>
      </c>
      <c r="C168">
        <v>160.01714000000001</v>
      </c>
      <c r="D168">
        <v>2522.06</v>
      </c>
      <c r="E168">
        <v>10955899.66</v>
      </c>
      <c r="F168">
        <f>Table1[[#This Row],[Cost]]/100</f>
        <v>41.547048061298717</v>
      </c>
      <c r="G168">
        <v>1.1000000000000001</v>
      </c>
      <c r="H168">
        <v>0.12557077625570781</v>
      </c>
      <c r="I168" t="s">
        <v>352</v>
      </c>
      <c r="J168">
        <v>41547.048061298716</v>
      </c>
      <c r="K168" t="s">
        <v>585</v>
      </c>
    </row>
    <row r="169" spans="1:11" x14ac:dyDescent="0.35">
      <c r="A169" t="s">
        <v>350</v>
      </c>
      <c r="B169">
        <v>4154.7048061298719</v>
      </c>
      <c r="C169">
        <v>160.01714000000001</v>
      </c>
      <c r="D169">
        <v>2522.06</v>
      </c>
      <c r="E169">
        <v>10955899.66</v>
      </c>
      <c r="F169">
        <f>Table1[[#This Row],[Cost]]/100</f>
        <v>41.547048061298717</v>
      </c>
      <c r="G169">
        <v>1.1000000000000001</v>
      </c>
      <c r="H169">
        <v>0.12557077625570781</v>
      </c>
      <c r="I169" t="s">
        <v>353</v>
      </c>
      <c r="J169">
        <v>41547.048061298716</v>
      </c>
      <c r="K169" t="s">
        <v>585</v>
      </c>
    </row>
    <row r="170" spans="1:11" x14ac:dyDescent="0.35">
      <c r="A170" t="s">
        <v>350</v>
      </c>
      <c r="B170">
        <v>4154.7048061298719</v>
      </c>
      <c r="C170">
        <v>160.01714000000001</v>
      </c>
      <c r="D170">
        <v>2522.06</v>
      </c>
      <c r="E170">
        <v>10955899.66</v>
      </c>
      <c r="F170">
        <f>Table1[[#This Row],[Cost]]/100</f>
        <v>41.547048061298717</v>
      </c>
      <c r="G170">
        <v>1.1000000000000001</v>
      </c>
      <c r="H170">
        <v>0.12557077625570781</v>
      </c>
      <c r="I170" t="s">
        <v>351</v>
      </c>
      <c r="J170">
        <v>41547.048061298716</v>
      </c>
      <c r="K170" t="s">
        <v>585</v>
      </c>
    </row>
    <row r="171" spans="1:11" x14ac:dyDescent="0.35">
      <c r="A171" t="s">
        <v>350</v>
      </c>
      <c r="B171">
        <v>4154.7048061298719</v>
      </c>
      <c r="C171">
        <v>160.01714000000001</v>
      </c>
      <c r="D171">
        <v>2522.06</v>
      </c>
      <c r="E171">
        <v>10955899.66</v>
      </c>
      <c r="F171">
        <f>Table1[[#This Row],[Cost]]/100</f>
        <v>41.547048061298717</v>
      </c>
      <c r="G171">
        <v>1.1000000000000001</v>
      </c>
      <c r="H171">
        <v>0.12557077625570781</v>
      </c>
      <c r="I171" t="s">
        <v>352</v>
      </c>
      <c r="J171">
        <v>41547.048061298716</v>
      </c>
      <c r="K171" t="s">
        <v>585</v>
      </c>
    </row>
    <row r="172" spans="1:11" x14ac:dyDescent="0.35">
      <c r="A172" t="s">
        <v>350</v>
      </c>
      <c r="B172">
        <v>4154.7048061298719</v>
      </c>
      <c r="C172">
        <v>160.01714000000001</v>
      </c>
      <c r="D172">
        <v>2522.06</v>
      </c>
      <c r="E172">
        <v>10955899.66</v>
      </c>
      <c r="F172">
        <f>Table1[[#This Row],[Cost]]/100</f>
        <v>41.547048061298717</v>
      </c>
      <c r="G172">
        <v>1.1000000000000001</v>
      </c>
      <c r="H172">
        <v>0.12557077625570781</v>
      </c>
      <c r="I172" t="s">
        <v>353</v>
      </c>
      <c r="J172">
        <v>41547.048061298716</v>
      </c>
      <c r="K172" t="s">
        <v>585</v>
      </c>
    </row>
    <row r="173" spans="1:11" x14ac:dyDescent="0.35">
      <c r="A173" t="s">
        <v>408</v>
      </c>
      <c r="B173">
        <v>4056.8269872391579</v>
      </c>
      <c r="C173">
        <v>275.07623599999999</v>
      </c>
      <c r="D173">
        <v>4190.68</v>
      </c>
      <c r="E173">
        <v>21949259.109999999</v>
      </c>
      <c r="F173">
        <f>Table1[[#This Row],[Cost]]/100</f>
        <v>40.568269872391582</v>
      </c>
      <c r="G173">
        <v>1.6343289999999999</v>
      </c>
      <c r="H173">
        <v>0.18656723744292239</v>
      </c>
      <c r="I173" t="s">
        <v>409</v>
      </c>
      <c r="J173">
        <v>40568.269872391582</v>
      </c>
      <c r="K173" t="s">
        <v>585</v>
      </c>
    </row>
    <row r="174" spans="1:11" x14ac:dyDescent="0.35">
      <c r="A174" t="s">
        <v>258</v>
      </c>
      <c r="B174">
        <v>4048.7920888633812</v>
      </c>
      <c r="C174">
        <v>75.732805999999997</v>
      </c>
      <c r="D174">
        <v>1153.76</v>
      </c>
      <c r="E174">
        <v>6042975.6399999997</v>
      </c>
      <c r="F174">
        <f>Table1[[#This Row],[Cost]]/100</f>
        <v>40.487920888633809</v>
      </c>
      <c r="G174">
        <v>1.6343289999999999</v>
      </c>
      <c r="H174">
        <v>0.18656723744292239</v>
      </c>
      <c r="I174" t="s">
        <v>259</v>
      </c>
      <c r="J174">
        <v>40487.920888633809</v>
      </c>
      <c r="K174" t="s">
        <v>584</v>
      </c>
    </row>
    <row r="175" spans="1:11" x14ac:dyDescent="0.35">
      <c r="A175" t="s">
        <v>69</v>
      </c>
      <c r="B175">
        <v>4047.9746655373201</v>
      </c>
      <c r="C175">
        <v>321.79944499999999</v>
      </c>
      <c r="D175">
        <v>4902.4899999999989</v>
      </c>
      <c r="E175">
        <v>25677461.32</v>
      </c>
      <c r="F175">
        <f>Table1[[#This Row],[Cost]]/100</f>
        <v>40.479746655373198</v>
      </c>
      <c r="G175">
        <v>1.6343289999999999</v>
      </c>
      <c r="H175">
        <v>0.18656723744292239</v>
      </c>
      <c r="I175" t="s">
        <v>70</v>
      </c>
      <c r="J175">
        <v>40479.746655373201</v>
      </c>
      <c r="K175" t="s">
        <v>584</v>
      </c>
    </row>
    <row r="176" spans="1:11" x14ac:dyDescent="0.35">
      <c r="A176" t="s">
        <v>426</v>
      </c>
      <c r="B176">
        <v>4034.029995827033</v>
      </c>
      <c r="C176">
        <v>226.37004200000001</v>
      </c>
      <c r="D176">
        <v>3448.66</v>
      </c>
      <c r="E176">
        <v>18062827.969999999</v>
      </c>
      <c r="F176">
        <f>Table1[[#This Row],[Cost]]/100</f>
        <v>40.340299958270329</v>
      </c>
      <c r="G176">
        <v>1.6343289999999999</v>
      </c>
      <c r="H176">
        <v>0.18656723744292239</v>
      </c>
      <c r="I176" t="s">
        <v>427</v>
      </c>
      <c r="J176">
        <v>40340.299958270327</v>
      </c>
      <c r="K176" t="s">
        <v>585</v>
      </c>
    </row>
    <row r="177" spans="1:11" x14ac:dyDescent="0.35">
      <c r="A177" t="s">
        <v>219</v>
      </c>
      <c r="B177">
        <v>3995.9280597619022</v>
      </c>
      <c r="C177">
        <v>214.888948</v>
      </c>
      <c r="D177">
        <v>3273.7499999999991</v>
      </c>
      <c r="E177">
        <v>17146712.960000001</v>
      </c>
      <c r="F177">
        <f>Table1[[#This Row],[Cost]]/100</f>
        <v>39.959280597619021</v>
      </c>
      <c r="G177">
        <v>1.6343289999999999</v>
      </c>
      <c r="H177">
        <v>0.18656723744292239</v>
      </c>
      <c r="I177" t="s">
        <v>220</v>
      </c>
      <c r="J177">
        <v>39959.280597619021</v>
      </c>
      <c r="K177" t="s">
        <v>584</v>
      </c>
    </row>
    <row r="178" spans="1:11" x14ac:dyDescent="0.35">
      <c r="A178" t="s">
        <v>549</v>
      </c>
      <c r="B178">
        <v>3991.773938435023</v>
      </c>
      <c r="C178">
        <v>317.93195500000002</v>
      </c>
      <c r="D178">
        <v>4638.1600000000008</v>
      </c>
      <c r="E178">
        <v>31278837.920000002</v>
      </c>
      <c r="F178">
        <f>Table1[[#This Row],[Cost]]/100</f>
        <v>39.917739384350227</v>
      </c>
      <c r="G178">
        <v>3.2686579999999998</v>
      </c>
      <c r="H178">
        <v>0.37313447488584472</v>
      </c>
      <c r="I178" t="s">
        <v>550</v>
      </c>
      <c r="J178">
        <v>39917.739384350229</v>
      </c>
      <c r="K178" t="s">
        <v>584</v>
      </c>
    </row>
    <row r="179" spans="1:11" x14ac:dyDescent="0.35">
      <c r="A179" t="s">
        <v>278</v>
      </c>
      <c r="B179">
        <v>3973.507738160431</v>
      </c>
      <c r="C179">
        <v>222.97382899999999</v>
      </c>
      <c r="D179">
        <v>3396.92</v>
      </c>
      <c r="E179">
        <v>17791832.68</v>
      </c>
      <c r="F179">
        <f>Table1[[#This Row],[Cost]]/100</f>
        <v>39.735077381604313</v>
      </c>
      <c r="G179">
        <v>1.6343289999999999</v>
      </c>
      <c r="H179">
        <v>0.18656723744292239</v>
      </c>
      <c r="I179" t="s">
        <v>279</v>
      </c>
      <c r="J179">
        <v>39735.077381604307</v>
      </c>
      <c r="K179" t="s">
        <v>584</v>
      </c>
    </row>
    <row r="180" spans="1:11" x14ac:dyDescent="0.35">
      <c r="A180" t="s">
        <v>526</v>
      </c>
      <c r="B180">
        <v>3968.3040594991248</v>
      </c>
      <c r="C180">
        <v>84.677069999999972</v>
      </c>
      <c r="D180">
        <v>1370.29</v>
      </c>
      <c r="E180">
        <v>5182488.6800000006</v>
      </c>
      <c r="F180">
        <f>Table1[[#This Row],[Cost]]/100</f>
        <v>39.683040594991247</v>
      </c>
      <c r="G180">
        <v>0.81716449999999996</v>
      </c>
      <c r="H180">
        <v>9.3283618721461181E-2</v>
      </c>
      <c r="I180" t="s">
        <v>527</v>
      </c>
      <c r="J180">
        <v>39683.040594991246</v>
      </c>
      <c r="K180" t="s">
        <v>584</v>
      </c>
    </row>
    <row r="181" spans="1:11" x14ac:dyDescent="0.35">
      <c r="A181" t="s">
        <v>238</v>
      </c>
      <c r="B181">
        <v>3962.1191666059899</v>
      </c>
      <c r="C181">
        <v>138.95922300000001</v>
      </c>
      <c r="D181">
        <v>2116.9899999999998</v>
      </c>
      <c r="E181">
        <v>11088024.41</v>
      </c>
      <c r="F181">
        <f>Table1[[#This Row],[Cost]]/100</f>
        <v>39.6211916660599</v>
      </c>
      <c r="G181">
        <v>1.6343289999999999</v>
      </c>
      <c r="H181">
        <v>0.18656723744292239</v>
      </c>
      <c r="I181" t="s">
        <v>239</v>
      </c>
      <c r="J181">
        <v>39621.191666059902</v>
      </c>
      <c r="K181" t="s">
        <v>584</v>
      </c>
    </row>
    <row r="182" spans="1:11" x14ac:dyDescent="0.35">
      <c r="A182" t="s">
        <v>446</v>
      </c>
      <c r="B182">
        <v>3961.647966143184</v>
      </c>
      <c r="C182">
        <v>314.93678199999988</v>
      </c>
      <c r="D182">
        <v>4797.9400000000014</v>
      </c>
      <c r="E182">
        <v>25129866.370000001</v>
      </c>
      <c r="F182">
        <f>Table1[[#This Row],[Cost]]/100</f>
        <v>39.616479661431839</v>
      </c>
      <c r="G182">
        <v>1.6343289999999999</v>
      </c>
      <c r="H182">
        <v>0.18656723744292239</v>
      </c>
      <c r="I182" t="s">
        <v>447</v>
      </c>
      <c r="J182">
        <v>39616.47966143184</v>
      </c>
      <c r="K182" t="s">
        <v>584</v>
      </c>
    </row>
    <row r="183" spans="1:11" x14ac:dyDescent="0.35">
      <c r="A183" t="s">
        <v>75</v>
      </c>
      <c r="B183">
        <v>3960.8075445062809</v>
      </c>
      <c r="C183">
        <v>342.65261700000002</v>
      </c>
      <c r="D183">
        <v>5220.18</v>
      </c>
      <c r="E183">
        <v>27341406.100000001</v>
      </c>
      <c r="F183">
        <f>Table1[[#This Row],[Cost]]/100</f>
        <v>39.608075445062809</v>
      </c>
      <c r="G183">
        <v>1.6343289999999999</v>
      </c>
      <c r="H183">
        <v>0.18656723744292239</v>
      </c>
      <c r="I183" t="s">
        <v>76</v>
      </c>
      <c r="J183">
        <v>39608.075445062808</v>
      </c>
      <c r="K183" t="s">
        <v>584</v>
      </c>
    </row>
    <row r="184" spans="1:11" x14ac:dyDescent="0.35">
      <c r="A184" t="s">
        <v>442</v>
      </c>
      <c r="B184">
        <v>3953.8944103109538</v>
      </c>
      <c r="C184">
        <v>305.07568400000002</v>
      </c>
      <c r="D184">
        <v>4647.71</v>
      </c>
      <c r="E184">
        <v>24343016.190000001</v>
      </c>
      <c r="F184">
        <f>Table1[[#This Row],[Cost]]/100</f>
        <v>39.538944103109536</v>
      </c>
      <c r="G184">
        <v>1.6343289999999999</v>
      </c>
      <c r="H184">
        <v>0.18656723744292239</v>
      </c>
      <c r="I184" t="s">
        <v>443</v>
      </c>
      <c r="J184">
        <v>39538.944103109541</v>
      </c>
      <c r="K184" t="s">
        <v>584</v>
      </c>
    </row>
    <row r="185" spans="1:11" x14ac:dyDescent="0.35">
      <c r="A185" t="s">
        <v>296</v>
      </c>
      <c r="B185">
        <v>3921.4339091761822</v>
      </c>
      <c r="C185">
        <v>293.40226599999988</v>
      </c>
      <c r="D185">
        <v>4469.87</v>
      </c>
      <c r="E185">
        <v>23411554.920000002</v>
      </c>
      <c r="F185">
        <f>Table1[[#This Row],[Cost]]/100</f>
        <v>39.214339091761822</v>
      </c>
      <c r="G185">
        <v>1.6343289999999999</v>
      </c>
      <c r="H185">
        <v>0.18656723744292239</v>
      </c>
      <c r="I185" t="s">
        <v>297</v>
      </c>
      <c r="J185">
        <v>39214.339091761824</v>
      </c>
      <c r="K185" t="s">
        <v>584</v>
      </c>
    </row>
    <row r="186" spans="1:11" x14ac:dyDescent="0.35">
      <c r="A186" t="s">
        <v>108</v>
      </c>
      <c r="B186">
        <v>3895.3692243116288</v>
      </c>
      <c r="C186">
        <v>18.215755999999999</v>
      </c>
      <c r="D186">
        <v>277.51</v>
      </c>
      <c r="E186">
        <v>1453496.55</v>
      </c>
      <c r="F186">
        <f>Table1[[#This Row],[Cost]]/100</f>
        <v>38.953692243116286</v>
      </c>
      <c r="G186">
        <v>1.6343289999999999</v>
      </c>
      <c r="H186">
        <v>0.18656723744292239</v>
      </c>
      <c r="I186" t="s">
        <v>109</v>
      </c>
      <c r="J186">
        <v>38953.692243116289</v>
      </c>
      <c r="K186" t="s">
        <v>584</v>
      </c>
    </row>
    <row r="187" spans="1:11" x14ac:dyDescent="0.35">
      <c r="A187" t="s">
        <v>114</v>
      </c>
      <c r="B187">
        <v>3858.8733757576169</v>
      </c>
      <c r="C187">
        <v>252.631292</v>
      </c>
      <c r="D187">
        <v>3848.74</v>
      </c>
      <c r="E187">
        <v>20158301.670000002</v>
      </c>
      <c r="F187">
        <f>Table1[[#This Row],[Cost]]/100</f>
        <v>38.588733757576172</v>
      </c>
      <c r="G187">
        <v>1.6343289999999999</v>
      </c>
      <c r="H187">
        <v>0.18656723744292239</v>
      </c>
      <c r="I187" t="s">
        <v>115</v>
      </c>
      <c r="J187">
        <v>38588.73375757617</v>
      </c>
      <c r="K187" t="s">
        <v>584</v>
      </c>
    </row>
    <row r="188" spans="1:11" x14ac:dyDescent="0.35">
      <c r="A188" t="s">
        <v>400</v>
      </c>
      <c r="B188">
        <v>3840.9342559545848</v>
      </c>
      <c r="C188">
        <v>134.70903300000001</v>
      </c>
      <c r="D188">
        <v>2052.2399999999998</v>
      </c>
      <c r="E188">
        <v>10748887.4</v>
      </c>
      <c r="F188">
        <f>Table1[[#This Row],[Cost]]/100</f>
        <v>38.409342559545848</v>
      </c>
      <c r="G188">
        <v>1.6343289999999999</v>
      </c>
      <c r="H188">
        <v>0.18656723744292239</v>
      </c>
      <c r="I188" t="s">
        <v>401</v>
      </c>
      <c r="J188">
        <v>38409.342559545847</v>
      </c>
      <c r="K188" t="s">
        <v>585</v>
      </c>
    </row>
    <row r="189" spans="1:11" x14ac:dyDescent="0.35">
      <c r="A189" t="s">
        <v>161</v>
      </c>
      <c r="B189">
        <v>3836.4176607917911</v>
      </c>
      <c r="C189">
        <v>385.71179799999999</v>
      </c>
      <c r="D189">
        <v>5876.17</v>
      </c>
      <c r="E189">
        <v>30777243.32</v>
      </c>
      <c r="F189">
        <f>Table1[[#This Row],[Cost]]/100</f>
        <v>38.364176607917912</v>
      </c>
      <c r="G189">
        <v>1.6343289999999999</v>
      </c>
      <c r="H189">
        <v>0.18656723744292239</v>
      </c>
      <c r="I189" t="s">
        <v>162</v>
      </c>
      <c r="J189">
        <v>38364.176607917914</v>
      </c>
      <c r="K189" t="s">
        <v>584</v>
      </c>
    </row>
    <row r="190" spans="1:11" x14ac:dyDescent="0.35">
      <c r="A190" t="s">
        <v>444</v>
      </c>
      <c r="B190">
        <v>3819.0973414841978</v>
      </c>
      <c r="C190">
        <v>339.32269900000011</v>
      </c>
      <c r="D190">
        <v>5169.45</v>
      </c>
      <c r="E190">
        <v>27075700.739999998</v>
      </c>
      <c r="F190">
        <f>Table1[[#This Row],[Cost]]/100</f>
        <v>38.190973414841977</v>
      </c>
      <c r="G190">
        <v>1.6343289999999999</v>
      </c>
      <c r="H190">
        <v>0.18656723744292239</v>
      </c>
      <c r="I190" t="s">
        <v>445</v>
      </c>
      <c r="J190">
        <v>38190.973414841981</v>
      </c>
      <c r="K190" t="s">
        <v>584</v>
      </c>
    </row>
    <row r="191" spans="1:11" x14ac:dyDescent="0.35">
      <c r="A191" t="s">
        <v>205</v>
      </c>
      <c r="B191">
        <v>3816.1830099293252</v>
      </c>
      <c r="C191">
        <v>205.22280499999999</v>
      </c>
      <c r="D191">
        <v>3126.49</v>
      </c>
      <c r="E191">
        <v>16375418.6</v>
      </c>
      <c r="F191">
        <f>Table1[[#This Row],[Cost]]/100</f>
        <v>38.161830099293255</v>
      </c>
      <c r="G191">
        <v>1.6343289999999999</v>
      </c>
      <c r="H191">
        <v>0.18656723744292239</v>
      </c>
      <c r="I191" t="s">
        <v>206</v>
      </c>
      <c r="J191">
        <v>38161.830099293249</v>
      </c>
      <c r="K191" t="s">
        <v>584</v>
      </c>
    </row>
    <row r="192" spans="1:11" x14ac:dyDescent="0.35">
      <c r="A192" t="s">
        <v>147</v>
      </c>
      <c r="B192">
        <v>3815.9956599555749</v>
      </c>
      <c r="C192">
        <v>383.65857899999997</v>
      </c>
      <c r="D192">
        <v>5844.89</v>
      </c>
      <c r="E192">
        <v>30613410.039999999</v>
      </c>
      <c r="F192">
        <f>Table1[[#This Row],[Cost]]/100</f>
        <v>38.159956599555748</v>
      </c>
      <c r="G192">
        <v>1.6343289999999999</v>
      </c>
      <c r="H192">
        <v>0.18656723744292239</v>
      </c>
      <c r="I192" t="s">
        <v>148</v>
      </c>
      <c r="J192">
        <v>38159.95659955575</v>
      </c>
      <c r="K192" t="s">
        <v>584</v>
      </c>
    </row>
    <row r="193" spans="1:11" x14ac:dyDescent="0.35">
      <c r="A193" t="s">
        <v>79</v>
      </c>
      <c r="B193">
        <v>3813.5889060484969</v>
      </c>
      <c r="C193">
        <v>320.99994800000002</v>
      </c>
      <c r="D193">
        <v>4890.3099999999986</v>
      </c>
      <c r="E193">
        <v>25613666.890000001</v>
      </c>
      <c r="F193">
        <f>Table1[[#This Row],[Cost]]/100</f>
        <v>38.135889060484971</v>
      </c>
      <c r="G193">
        <v>1.6343289999999999</v>
      </c>
      <c r="H193">
        <v>0.18656723744292239</v>
      </c>
      <c r="I193" t="s">
        <v>80</v>
      </c>
      <c r="J193">
        <v>38135.889060484973</v>
      </c>
      <c r="K193" t="s">
        <v>584</v>
      </c>
    </row>
    <row r="194" spans="1:11" x14ac:dyDescent="0.35">
      <c r="A194" t="s">
        <v>288</v>
      </c>
      <c r="B194">
        <v>3800.6428637661088</v>
      </c>
      <c r="C194">
        <v>222.15989300000001</v>
      </c>
      <c r="D194">
        <v>3384.52</v>
      </c>
      <c r="E194">
        <v>17726885.989999998</v>
      </c>
      <c r="F194">
        <f>Table1[[#This Row],[Cost]]/100</f>
        <v>38.006428637661088</v>
      </c>
      <c r="G194">
        <v>1.6343289999999999</v>
      </c>
      <c r="H194">
        <v>0.18656723744292239</v>
      </c>
      <c r="I194" t="s">
        <v>289</v>
      </c>
      <c r="J194">
        <v>38006.428637661091</v>
      </c>
      <c r="K194" t="s">
        <v>584</v>
      </c>
    </row>
    <row r="195" spans="1:11" x14ac:dyDescent="0.35">
      <c r="A195" t="s">
        <v>252</v>
      </c>
      <c r="B195">
        <v>3797.6375731569342</v>
      </c>
      <c r="C195">
        <v>213.10485399999999</v>
      </c>
      <c r="D195">
        <v>3246.57</v>
      </c>
      <c r="E195">
        <v>17004354.02</v>
      </c>
      <c r="F195">
        <f>Table1[[#This Row],[Cost]]/100</f>
        <v>37.976375731569341</v>
      </c>
      <c r="G195">
        <v>1.6343289999999999</v>
      </c>
      <c r="H195">
        <v>0.18656723744292239</v>
      </c>
      <c r="I195" t="s">
        <v>253</v>
      </c>
      <c r="J195">
        <v>37976.375731569344</v>
      </c>
      <c r="K195" t="s">
        <v>584</v>
      </c>
    </row>
    <row r="196" spans="1:11" x14ac:dyDescent="0.35">
      <c r="A196" t="s">
        <v>149</v>
      </c>
      <c r="B196">
        <v>3775.9320407119399</v>
      </c>
      <c r="C196">
        <v>450.25954899999999</v>
      </c>
      <c r="D196">
        <v>6859.53</v>
      </c>
      <c r="E196">
        <v>35927725.689999998</v>
      </c>
      <c r="F196">
        <f>Table1[[#This Row],[Cost]]/100</f>
        <v>37.759320407119397</v>
      </c>
      <c r="G196">
        <v>1.6343289999999999</v>
      </c>
      <c r="H196">
        <v>0.18656723744292239</v>
      </c>
      <c r="I196" t="s">
        <v>150</v>
      </c>
      <c r="J196">
        <v>37759.320407119398</v>
      </c>
      <c r="K196" t="s">
        <v>584</v>
      </c>
    </row>
    <row r="197" spans="1:11" x14ac:dyDescent="0.35">
      <c r="A197" t="s">
        <v>448</v>
      </c>
      <c r="B197">
        <v>3764.5329157993619</v>
      </c>
      <c r="C197">
        <v>96.821626000000009</v>
      </c>
      <c r="D197">
        <v>1475.04</v>
      </c>
      <c r="E197">
        <v>7725723.5700000003</v>
      </c>
      <c r="F197">
        <f>Table1[[#This Row],[Cost]]/100</f>
        <v>37.645329157993622</v>
      </c>
      <c r="G197">
        <v>1.6343289999999999</v>
      </c>
      <c r="H197">
        <v>0.18656723744292239</v>
      </c>
      <c r="I197" t="s">
        <v>449</v>
      </c>
      <c r="J197">
        <v>37645.329157993619</v>
      </c>
      <c r="K197" t="s">
        <v>584</v>
      </c>
    </row>
    <row r="198" spans="1:11" x14ac:dyDescent="0.35">
      <c r="A198" t="s">
        <v>231</v>
      </c>
      <c r="B198">
        <v>3761.410772249651</v>
      </c>
      <c r="C198">
        <v>26.383997999999991</v>
      </c>
      <c r="D198">
        <v>401.95</v>
      </c>
      <c r="E198">
        <v>2105268.0499999998</v>
      </c>
      <c r="F198">
        <f>Table1[[#This Row],[Cost]]/100</f>
        <v>37.614107722496513</v>
      </c>
      <c r="G198">
        <v>1.6343289999999999</v>
      </c>
      <c r="H198">
        <v>0.18656723744292239</v>
      </c>
      <c r="I198" t="s">
        <v>232</v>
      </c>
      <c r="J198">
        <v>37614.107722496512</v>
      </c>
      <c r="K198" t="s">
        <v>584</v>
      </c>
    </row>
    <row r="199" spans="1:11" x14ac:dyDescent="0.35">
      <c r="A199" t="s">
        <v>231</v>
      </c>
      <c r="B199">
        <v>3761.410772249651</v>
      </c>
      <c r="C199">
        <v>26.383997999999991</v>
      </c>
      <c r="D199">
        <v>401.95</v>
      </c>
      <c r="E199">
        <v>2105268.0499999998</v>
      </c>
      <c r="F199">
        <f>Table1[[#This Row],[Cost]]/100</f>
        <v>37.614107722496513</v>
      </c>
      <c r="G199">
        <v>1.6343289999999999</v>
      </c>
      <c r="H199">
        <v>0.18656723744292239</v>
      </c>
      <c r="I199" t="s">
        <v>233</v>
      </c>
      <c r="J199">
        <v>37614.107722496512</v>
      </c>
      <c r="K199" t="s">
        <v>584</v>
      </c>
    </row>
    <row r="200" spans="1:11" x14ac:dyDescent="0.35">
      <c r="A200" t="s">
        <v>292</v>
      </c>
      <c r="B200">
        <v>3757.9705380006121</v>
      </c>
      <c r="C200">
        <v>68.733342999999991</v>
      </c>
      <c r="D200">
        <v>1112.28</v>
      </c>
      <c r="E200">
        <v>4206685.0900000008</v>
      </c>
      <c r="F200">
        <f>Table1[[#This Row],[Cost]]/100</f>
        <v>37.579705380006118</v>
      </c>
      <c r="G200">
        <v>0.81716449999999996</v>
      </c>
      <c r="H200">
        <v>9.3283618721461181E-2</v>
      </c>
      <c r="I200" t="s">
        <v>293</v>
      </c>
      <c r="J200">
        <v>37579.705380006119</v>
      </c>
      <c r="K200" t="s">
        <v>584</v>
      </c>
    </row>
    <row r="201" spans="1:11" x14ac:dyDescent="0.35">
      <c r="A201" t="s">
        <v>284</v>
      </c>
      <c r="B201">
        <v>3707.7954658060248</v>
      </c>
      <c r="C201">
        <v>147.37821099999999</v>
      </c>
      <c r="D201">
        <v>2245.25</v>
      </c>
      <c r="E201">
        <v>11759803.67</v>
      </c>
      <c r="F201">
        <f>Table1[[#This Row],[Cost]]/100</f>
        <v>37.07795465806025</v>
      </c>
      <c r="G201">
        <v>1.6343289999999999</v>
      </c>
      <c r="H201">
        <v>0.18656723744292239</v>
      </c>
      <c r="I201" t="s">
        <v>285</v>
      </c>
      <c r="J201">
        <v>37077.954658060247</v>
      </c>
      <c r="K201" t="s">
        <v>584</v>
      </c>
    </row>
    <row r="202" spans="1:11" x14ac:dyDescent="0.35">
      <c r="A202" t="s">
        <v>294</v>
      </c>
      <c r="B202">
        <v>3683.1038043869989</v>
      </c>
      <c r="C202">
        <v>344.46296899999999</v>
      </c>
      <c r="D202">
        <v>5247.76</v>
      </c>
      <c r="E202">
        <v>27485860.079999998</v>
      </c>
      <c r="F202">
        <f>Table1[[#This Row],[Cost]]/100</f>
        <v>36.831038043869988</v>
      </c>
      <c r="G202">
        <v>1.6343289999999999</v>
      </c>
      <c r="H202">
        <v>0.18656723744292239</v>
      </c>
      <c r="I202" t="s">
        <v>295</v>
      </c>
      <c r="J202">
        <v>36831.038043869987</v>
      </c>
      <c r="K202" t="s">
        <v>584</v>
      </c>
    </row>
    <row r="203" spans="1:11" x14ac:dyDescent="0.35">
      <c r="A203" t="s">
        <v>266</v>
      </c>
      <c r="B203">
        <v>3662.5587259784079</v>
      </c>
      <c r="C203">
        <v>196.961354</v>
      </c>
      <c r="D203">
        <v>3000.63</v>
      </c>
      <c r="E203">
        <v>15716209.66</v>
      </c>
      <c r="F203">
        <f>Table1[[#This Row],[Cost]]/100</f>
        <v>36.625587259784076</v>
      </c>
      <c r="G203">
        <v>1.6343289999999999</v>
      </c>
      <c r="H203">
        <v>0.18656723744292239</v>
      </c>
      <c r="I203" t="s">
        <v>267</v>
      </c>
      <c r="J203">
        <v>36625.587259784079</v>
      </c>
      <c r="K203" t="s">
        <v>584</v>
      </c>
    </row>
    <row r="204" spans="1:11" x14ac:dyDescent="0.35">
      <c r="A204" t="s">
        <v>450</v>
      </c>
      <c r="B204">
        <v>3613.2466194995009</v>
      </c>
      <c r="C204">
        <v>194.309496</v>
      </c>
      <c r="D204">
        <v>2960.23</v>
      </c>
      <c r="E204">
        <v>15504609.119999999</v>
      </c>
      <c r="F204">
        <f>Table1[[#This Row],[Cost]]/100</f>
        <v>36.132466194995011</v>
      </c>
      <c r="G204">
        <v>1.6343289999999999</v>
      </c>
      <c r="H204">
        <v>0.18656723744292239</v>
      </c>
      <c r="I204" t="s">
        <v>451</v>
      </c>
      <c r="J204">
        <v>36132.46619499501</v>
      </c>
      <c r="K204" t="s">
        <v>584</v>
      </c>
    </row>
    <row r="205" spans="1:11" x14ac:dyDescent="0.35">
      <c r="A205" t="s">
        <v>231</v>
      </c>
      <c r="B205">
        <v>3610.9668158614331</v>
      </c>
      <c r="C205">
        <v>75.986175999999986</v>
      </c>
      <c r="D205">
        <v>1157.6199999999999</v>
      </c>
      <c r="E205">
        <v>6063192.9299999997</v>
      </c>
      <c r="F205">
        <f>Table1[[#This Row],[Cost]]/100</f>
        <v>36.109668158614333</v>
      </c>
      <c r="G205">
        <v>1.6343289999999999</v>
      </c>
      <c r="H205">
        <v>0.18656723744292239</v>
      </c>
      <c r="I205" t="s">
        <v>232</v>
      </c>
      <c r="J205">
        <v>36109.668158614331</v>
      </c>
      <c r="K205" t="s">
        <v>584</v>
      </c>
    </row>
    <row r="206" spans="1:11" x14ac:dyDescent="0.35">
      <c r="A206" t="s">
        <v>231</v>
      </c>
      <c r="B206">
        <v>3610.9668158614331</v>
      </c>
      <c r="C206">
        <v>75.986175999999986</v>
      </c>
      <c r="D206">
        <v>1157.6199999999999</v>
      </c>
      <c r="E206">
        <v>6063192.9299999997</v>
      </c>
      <c r="F206">
        <f>Table1[[#This Row],[Cost]]/100</f>
        <v>36.109668158614333</v>
      </c>
      <c r="G206">
        <v>1.6343289999999999</v>
      </c>
      <c r="H206">
        <v>0.18656723744292239</v>
      </c>
      <c r="I206" t="s">
        <v>233</v>
      </c>
      <c r="J206">
        <v>36109.668158614331</v>
      </c>
      <c r="K206" t="s">
        <v>584</v>
      </c>
    </row>
    <row r="207" spans="1:11" x14ac:dyDescent="0.35">
      <c r="A207" t="s">
        <v>394</v>
      </c>
      <c r="B207">
        <v>3571.1853144759848</v>
      </c>
      <c r="C207">
        <v>225.44714400000001</v>
      </c>
      <c r="D207">
        <v>3434.6</v>
      </c>
      <c r="E207">
        <v>17989186.82</v>
      </c>
      <c r="F207">
        <f>Table1[[#This Row],[Cost]]/100</f>
        <v>35.71185314475985</v>
      </c>
      <c r="G207">
        <v>1.6343289999999999</v>
      </c>
      <c r="H207">
        <v>0.18656723744292239</v>
      </c>
      <c r="I207" t="s">
        <v>395</v>
      </c>
      <c r="J207">
        <v>35711.853144759851</v>
      </c>
      <c r="K207" t="s">
        <v>585</v>
      </c>
    </row>
    <row r="208" spans="1:11" x14ac:dyDescent="0.35">
      <c r="A208" t="s">
        <v>534</v>
      </c>
      <c r="B208">
        <v>3563.8780713953279</v>
      </c>
      <c r="C208">
        <v>119.50288</v>
      </c>
      <c r="D208">
        <v>1933.86</v>
      </c>
      <c r="E208">
        <v>7313931.75</v>
      </c>
      <c r="F208">
        <f>Table1[[#This Row],[Cost]]/100</f>
        <v>35.638780713953281</v>
      </c>
      <c r="G208">
        <v>0.81716449999999996</v>
      </c>
      <c r="H208">
        <v>9.3283618721461181E-2</v>
      </c>
      <c r="I208" t="s">
        <v>535</v>
      </c>
      <c r="J208">
        <v>35638.780713953282</v>
      </c>
      <c r="K208" t="s">
        <v>584</v>
      </c>
    </row>
    <row r="209" spans="1:11" x14ac:dyDescent="0.35">
      <c r="A209" t="s">
        <v>573</v>
      </c>
      <c r="B209">
        <v>3563.7030481038969</v>
      </c>
      <c r="C209">
        <v>137.254895</v>
      </c>
      <c r="D209">
        <v>2163.3000000000002</v>
      </c>
      <c r="E209">
        <v>9397436.1199999992</v>
      </c>
      <c r="F209">
        <f>Table1[[#This Row],[Cost]]/100</f>
        <v>35.63703048103897</v>
      </c>
      <c r="G209">
        <v>1.1000000000000001</v>
      </c>
      <c r="H209">
        <v>0.12557077625570781</v>
      </c>
      <c r="I209" t="s">
        <v>574</v>
      </c>
      <c r="J209">
        <v>35637.030481038972</v>
      </c>
      <c r="K209" t="s">
        <v>585</v>
      </c>
    </row>
    <row r="210" spans="1:11" x14ac:dyDescent="0.35">
      <c r="A210" t="s">
        <v>118</v>
      </c>
      <c r="B210">
        <v>3532.9336742595392</v>
      </c>
      <c r="C210">
        <v>305.63690500000001</v>
      </c>
      <c r="D210">
        <v>4656.2599999999993</v>
      </c>
      <c r="E210">
        <v>24387798</v>
      </c>
      <c r="F210">
        <f>Table1[[#This Row],[Cost]]/100</f>
        <v>35.329336742595395</v>
      </c>
      <c r="G210">
        <v>1.6343289999999999</v>
      </c>
      <c r="H210">
        <v>0.18656723744292239</v>
      </c>
      <c r="I210" t="s">
        <v>119</v>
      </c>
      <c r="J210">
        <v>35329.336742595391</v>
      </c>
      <c r="K210" t="s">
        <v>584</v>
      </c>
    </row>
    <row r="211" spans="1:11" x14ac:dyDescent="0.35">
      <c r="A211" t="s">
        <v>169</v>
      </c>
      <c r="B211">
        <v>3497.9568320874018</v>
      </c>
      <c r="C211">
        <v>149.28127000000001</v>
      </c>
      <c r="D211">
        <v>2415.75</v>
      </c>
      <c r="E211">
        <v>9136458</v>
      </c>
      <c r="F211">
        <f>Table1[[#This Row],[Cost]]/100</f>
        <v>34.979568320874016</v>
      </c>
      <c r="G211">
        <v>0.81716449999999996</v>
      </c>
      <c r="H211">
        <v>9.3283618721461181E-2</v>
      </c>
      <c r="I211" t="s">
        <v>170</v>
      </c>
      <c r="J211">
        <v>34979.568320874016</v>
      </c>
      <c r="K211" t="s">
        <v>584</v>
      </c>
    </row>
    <row r="212" spans="1:11" x14ac:dyDescent="0.35">
      <c r="A212" t="s">
        <v>424</v>
      </c>
      <c r="B212">
        <v>3453.5252293618828</v>
      </c>
      <c r="C212">
        <v>218.01932199999999</v>
      </c>
      <c r="D212">
        <v>3321.44</v>
      </c>
      <c r="E212">
        <v>17396495.859999999</v>
      </c>
      <c r="F212">
        <f>Table1[[#This Row],[Cost]]/100</f>
        <v>34.535252293618825</v>
      </c>
      <c r="G212">
        <v>1.6343289999999999</v>
      </c>
      <c r="H212">
        <v>0.18656723744292239</v>
      </c>
      <c r="I212" t="s">
        <v>425</v>
      </c>
      <c r="J212">
        <v>34535.252293618825</v>
      </c>
      <c r="K212" t="s">
        <v>585</v>
      </c>
    </row>
    <row r="213" spans="1:11" x14ac:dyDescent="0.35">
      <c r="A213" t="s">
        <v>163</v>
      </c>
      <c r="B213">
        <v>3416.612003231035</v>
      </c>
      <c r="C213">
        <v>55.919373000000007</v>
      </c>
      <c r="D213">
        <v>851.91</v>
      </c>
      <c r="E213">
        <v>4461995.040000001</v>
      </c>
      <c r="F213">
        <f>Table1[[#This Row],[Cost]]/100</f>
        <v>34.166120032310353</v>
      </c>
      <c r="G213">
        <v>1.6343289999999999</v>
      </c>
      <c r="H213">
        <v>0.18656723744292239</v>
      </c>
      <c r="I213" t="s">
        <v>164</v>
      </c>
      <c r="J213">
        <v>34166.120032310348</v>
      </c>
      <c r="K213" t="s">
        <v>584</v>
      </c>
    </row>
    <row r="214" spans="1:11" x14ac:dyDescent="0.35">
      <c r="A214" t="s">
        <v>569</v>
      </c>
      <c r="B214">
        <v>3406.3815242424248</v>
      </c>
      <c r="C214">
        <v>56.226732000000013</v>
      </c>
      <c r="D214">
        <v>886.2</v>
      </c>
      <c r="E214">
        <v>3849677.75</v>
      </c>
      <c r="F214">
        <f>Table1[[#This Row],[Cost]]/100</f>
        <v>34.063815242424248</v>
      </c>
      <c r="G214">
        <v>1.1000000000000001</v>
      </c>
      <c r="H214">
        <v>0.12557077625570781</v>
      </c>
      <c r="I214" t="s">
        <v>570</v>
      </c>
      <c r="J214">
        <v>34063.815242424251</v>
      </c>
      <c r="K214" t="s">
        <v>585</v>
      </c>
    </row>
    <row r="215" spans="1:11" x14ac:dyDescent="0.35">
      <c r="A215" t="s">
        <v>406</v>
      </c>
      <c r="B215">
        <v>3383.1641645715158</v>
      </c>
      <c r="C215">
        <v>79.102764000000008</v>
      </c>
      <c r="D215">
        <v>1205.0999999999999</v>
      </c>
      <c r="E215">
        <v>6311875.9199999999</v>
      </c>
      <c r="F215">
        <f>Table1[[#This Row],[Cost]]/100</f>
        <v>33.831641645715159</v>
      </c>
      <c r="G215">
        <v>1.6343289999999999</v>
      </c>
      <c r="H215">
        <v>0.18656723744292239</v>
      </c>
      <c r="I215" t="s">
        <v>407</v>
      </c>
      <c r="J215">
        <v>33831.641645715157</v>
      </c>
      <c r="K215" t="s">
        <v>585</v>
      </c>
    </row>
    <row r="216" spans="1:11" x14ac:dyDescent="0.35">
      <c r="A216" t="s">
        <v>316</v>
      </c>
      <c r="B216">
        <v>3368.2526994917748</v>
      </c>
      <c r="C216">
        <v>204.76069699999999</v>
      </c>
      <c r="D216">
        <v>3119.45</v>
      </c>
      <c r="E216">
        <v>16338545.630000001</v>
      </c>
      <c r="F216">
        <f>Table1[[#This Row],[Cost]]/100</f>
        <v>33.682526994917751</v>
      </c>
      <c r="G216">
        <v>1.6343289999999999</v>
      </c>
      <c r="H216">
        <v>0.18656723744292239</v>
      </c>
      <c r="I216" t="s">
        <v>317</v>
      </c>
      <c r="J216">
        <v>33682.526994917745</v>
      </c>
      <c r="K216" t="s">
        <v>584</v>
      </c>
    </row>
    <row r="217" spans="1:11" x14ac:dyDescent="0.35">
      <c r="A217" t="s">
        <v>106</v>
      </c>
      <c r="B217">
        <v>3363.681001022439</v>
      </c>
      <c r="C217">
        <v>39.323611999999997</v>
      </c>
      <c r="D217">
        <v>599.08000000000004</v>
      </c>
      <c r="E217">
        <v>3137763.36</v>
      </c>
      <c r="F217">
        <f>Table1[[#This Row],[Cost]]/100</f>
        <v>33.636810010224387</v>
      </c>
      <c r="G217">
        <v>1.6343289999999999</v>
      </c>
      <c r="H217">
        <v>0.18656723744292239</v>
      </c>
      <c r="I217" t="s">
        <v>107</v>
      </c>
      <c r="J217">
        <v>33636.810010224392</v>
      </c>
      <c r="K217" t="s">
        <v>584</v>
      </c>
    </row>
    <row r="218" spans="1:11" x14ac:dyDescent="0.35">
      <c r="A218" t="s">
        <v>102</v>
      </c>
      <c r="B218">
        <v>3360.8549135455601</v>
      </c>
      <c r="C218">
        <v>117.871717</v>
      </c>
      <c r="D218">
        <v>1795.73</v>
      </c>
      <c r="E218">
        <v>9405381.25</v>
      </c>
      <c r="F218">
        <f>Table1[[#This Row],[Cost]]/100</f>
        <v>33.608549135455604</v>
      </c>
      <c r="G218">
        <v>1.6343289999999999</v>
      </c>
      <c r="H218">
        <v>0.18656723744292239</v>
      </c>
      <c r="I218" t="s">
        <v>103</v>
      </c>
      <c r="J218">
        <v>33608.5491354556</v>
      </c>
      <c r="K218" t="s">
        <v>584</v>
      </c>
    </row>
    <row r="219" spans="1:11" x14ac:dyDescent="0.35">
      <c r="A219" t="s">
        <v>51</v>
      </c>
      <c r="B219">
        <v>3348.586700229881</v>
      </c>
      <c r="C219">
        <v>46.976579000000001</v>
      </c>
      <c r="D219">
        <v>715.67</v>
      </c>
      <c r="E219">
        <v>3748419.42</v>
      </c>
      <c r="F219">
        <f>Table1[[#This Row],[Cost]]/100</f>
        <v>33.485867002298811</v>
      </c>
      <c r="G219">
        <v>1.6343289999999999</v>
      </c>
      <c r="H219">
        <v>0.18656723744292239</v>
      </c>
      <c r="I219" t="s">
        <v>52</v>
      </c>
      <c r="J219">
        <v>33485.867002298808</v>
      </c>
      <c r="K219" t="s">
        <v>584</v>
      </c>
    </row>
    <row r="220" spans="1:11" x14ac:dyDescent="0.35">
      <c r="A220" t="s">
        <v>73</v>
      </c>
      <c r="B220">
        <v>3334.8478153934811</v>
      </c>
      <c r="C220">
        <v>296.29764800000021</v>
      </c>
      <c r="D220">
        <v>4513.9799999999996</v>
      </c>
      <c r="E220">
        <v>23642587.080000009</v>
      </c>
      <c r="F220">
        <f>Table1[[#This Row],[Cost]]/100</f>
        <v>33.348478153934813</v>
      </c>
      <c r="G220">
        <v>1.6343289999999999</v>
      </c>
      <c r="H220">
        <v>0.18656723744292239</v>
      </c>
      <c r="I220" t="s">
        <v>74</v>
      </c>
      <c r="J220">
        <v>33348.478153934811</v>
      </c>
      <c r="K220" t="s">
        <v>584</v>
      </c>
    </row>
    <row r="221" spans="1:11" x14ac:dyDescent="0.35">
      <c r="A221" t="s">
        <v>440</v>
      </c>
      <c r="B221">
        <v>3333.221012023896</v>
      </c>
      <c r="C221">
        <v>155.87005400000001</v>
      </c>
      <c r="D221">
        <v>2374.62</v>
      </c>
      <c r="E221">
        <v>12437396.720000001</v>
      </c>
      <c r="F221">
        <f>Table1[[#This Row],[Cost]]/100</f>
        <v>33.332210120238962</v>
      </c>
      <c r="G221">
        <v>1.6343289999999999</v>
      </c>
      <c r="H221">
        <v>0.18656723744292239</v>
      </c>
      <c r="I221" t="s">
        <v>441</v>
      </c>
      <c r="J221">
        <v>33332.21012023896</v>
      </c>
      <c r="K221" t="s">
        <v>584</v>
      </c>
    </row>
    <row r="222" spans="1:11" x14ac:dyDescent="0.35">
      <c r="A222" t="s">
        <v>110</v>
      </c>
      <c r="B222">
        <v>3313.4544396070628</v>
      </c>
      <c r="C222">
        <v>325.38601299999999</v>
      </c>
      <c r="D222">
        <v>4957.13</v>
      </c>
      <c r="E222">
        <v>25963645.73</v>
      </c>
      <c r="F222">
        <f>Table1[[#This Row],[Cost]]/100</f>
        <v>33.134544396070631</v>
      </c>
      <c r="G222">
        <v>1.6343289999999999</v>
      </c>
      <c r="H222">
        <v>0.18656723744292239</v>
      </c>
      <c r="I222" t="s">
        <v>111</v>
      </c>
      <c r="J222">
        <v>33134.544396070625</v>
      </c>
      <c r="K222" t="s">
        <v>584</v>
      </c>
    </row>
    <row r="223" spans="1:11" x14ac:dyDescent="0.35">
      <c r="A223" t="s">
        <v>155</v>
      </c>
      <c r="B223">
        <v>3312.358229428015</v>
      </c>
      <c r="C223">
        <v>325.27836300000013</v>
      </c>
      <c r="D223">
        <v>4955.49</v>
      </c>
      <c r="E223">
        <v>25955056.02</v>
      </c>
      <c r="F223">
        <f>Table1[[#This Row],[Cost]]/100</f>
        <v>33.123582294280148</v>
      </c>
      <c r="G223">
        <v>1.6343289999999999</v>
      </c>
      <c r="H223">
        <v>0.18656723744292239</v>
      </c>
      <c r="I223" t="s">
        <v>156</v>
      </c>
      <c r="J223">
        <v>33123.582294280146</v>
      </c>
      <c r="K223" t="s">
        <v>584</v>
      </c>
    </row>
    <row r="224" spans="1:11" x14ac:dyDescent="0.35">
      <c r="A224" t="s">
        <v>500</v>
      </c>
      <c r="B224">
        <v>3266.3982831418211</v>
      </c>
      <c r="C224">
        <v>206.20609200000001</v>
      </c>
      <c r="D224">
        <v>3141.47</v>
      </c>
      <c r="E224">
        <v>16453878.41</v>
      </c>
      <c r="F224">
        <f>Table1[[#This Row],[Cost]]/100</f>
        <v>32.66398283141821</v>
      </c>
      <c r="G224">
        <v>1.6343289999999999</v>
      </c>
      <c r="H224">
        <v>0.18656723744292239</v>
      </c>
      <c r="I224" t="s">
        <v>501</v>
      </c>
      <c r="J224">
        <v>32663.982831418212</v>
      </c>
      <c r="K224" t="s">
        <v>584</v>
      </c>
    </row>
    <row r="225" spans="1:11" x14ac:dyDescent="0.35">
      <c r="A225" t="s">
        <v>494</v>
      </c>
      <c r="B225">
        <v>3245.864160242425</v>
      </c>
      <c r="C225">
        <v>53.57718400000001</v>
      </c>
      <c r="D225">
        <v>844.43999999999994</v>
      </c>
      <c r="E225">
        <v>3668271.14</v>
      </c>
      <c r="F225">
        <f>Table1[[#This Row],[Cost]]/100</f>
        <v>32.458641602424251</v>
      </c>
      <c r="G225">
        <v>1.1000000000000001</v>
      </c>
      <c r="H225">
        <v>0.12557077625570781</v>
      </c>
      <c r="I225" t="s">
        <v>495</v>
      </c>
      <c r="J225">
        <v>32458.64160242425</v>
      </c>
      <c r="K225" t="s">
        <v>584</v>
      </c>
    </row>
    <row r="226" spans="1:11" x14ac:dyDescent="0.35">
      <c r="A226" t="s">
        <v>422</v>
      </c>
      <c r="B226">
        <v>3225.4762317746299</v>
      </c>
      <c r="C226">
        <v>196.081121</v>
      </c>
      <c r="D226">
        <v>2987.22</v>
      </c>
      <c r="E226">
        <v>15645972.939999999</v>
      </c>
      <c r="F226">
        <f>Table1[[#This Row],[Cost]]/100</f>
        <v>32.254762317746298</v>
      </c>
      <c r="G226">
        <v>1.6343289999999999</v>
      </c>
      <c r="H226">
        <v>0.18656723744292239</v>
      </c>
      <c r="I226" t="s">
        <v>423</v>
      </c>
      <c r="J226">
        <v>32254.762317746299</v>
      </c>
      <c r="K226" t="s">
        <v>585</v>
      </c>
    </row>
    <row r="227" spans="1:11" x14ac:dyDescent="0.35">
      <c r="A227" t="s">
        <v>270</v>
      </c>
      <c r="B227">
        <v>3220.136058214543</v>
      </c>
      <c r="C227">
        <v>52.703668999999998</v>
      </c>
      <c r="D227">
        <v>802.92000000000007</v>
      </c>
      <c r="E227">
        <v>4205403.22</v>
      </c>
      <c r="F227">
        <f>Table1[[#This Row],[Cost]]/100</f>
        <v>32.201360582145433</v>
      </c>
      <c r="G227">
        <v>1.6343289999999999</v>
      </c>
      <c r="H227">
        <v>0.18656723744292239</v>
      </c>
      <c r="I227" t="s">
        <v>271</v>
      </c>
      <c r="J227">
        <v>32201.360582145429</v>
      </c>
      <c r="K227" t="s">
        <v>584</v>
      </c>
    </row>
    <row r="228" spans="1:11" x14ac:dyDescent="0.35">
      <c r="A228" t="s">
        <v>454</v>
      </c>
      <c r="B228">
        <v>3155.991609620829</v>
      </c>
      <c r="C228">
        <v>73.79117500000001</v>
      </c>
      <c r="D228">
        <v>1124.18</v>
      </c>
      <c r="E228">
        <v>5888046.3599999994</v>
      </c>
      <c r="F228">
        <f>Table1[[#This Row],[Cost]]/100</f>
        <v>31.559916096208291</v>
      </c>
      <c r="G228">
        <v>1.6343289999999999</v>
      </c>
      <c r="H228">
        <v>0.18656723744292239</v>
      </c>
      <c r="I228" t="s">
        <v>455</v>
      </c>
      <c r="J228">
        <v>31559.91609620829</v>
      </c>
      <c r="K228" t="s">
        <v>584</v>
      </c>
    </row>
    <row r="229" spans="1:11" x14ac:dyDescent="0.35">
      <c r="A229" t="s">
        <v>504</v>
      </c>
      <c r="B229">
        <v>3151.8219307192908</v>
      </c>
      <c r="C229">
        <v>140.01799700000001</v>
      </c>
      <c r="D229">
        <v>2133.12</v>
      </c>
      <c r="E229">
        <v>11172507.5</v>
      </c>
      <c r="F229">
        <f>Table1[[#This Row],[Cost]]/100</f>
        <v>31.518219307192908</v>
      </c>
      <c r="G229">
        <v>1.6343289999999999</v>
      </c>
      <c r="H229">
        <v>0.18656723744292239</v>
      </c>
      <c r="I229" t="s">
        <v>505</v>
      </c>
      <c r="J229">
        <v>31518.219307192907</v>
      </c>
      <c r="K229" t="s">
        <v>585</v>
      </c>
    </row>
    <row r="230" spans="1:11" x14ac:dyDescent="0.35">
      <c r="A230" t="s">
        <v>272</v>
      </c>
      <c r="B230">
        <v>3142.2114133865171</v>
      </c>
      <c r="C230">
        <v>51.428283999999998</v>
      </c>
      <c r="D230">
        <v>783.4899999999999</v>
      </c>
      <c r="E230">
        <v>4103635.92</v>
      </c>
      <c r="F230">
        <f>Table1[[#This Row],[Cost]]/100</f>
        <v>31.422114133865172</v>
      </c>
      <c r="G230">
        <v>1.6343289999999999</v>
      </c>
      <c r="H230">
        <v>0.18656723744292239</v>
      </c>
      <c r="I230" t="s">
        <v>273</v>
      </c>
      <c r="J230">
        <v>31422.114133865172</v>
      </c>
      <c r="K230" t="s">
        <v>584</v>
      </c>
    </row>
    <row r="231" spans="1:11" x14ac:dyDescent="0.35">
      <c r="A231" t="s">
        <v>122</v>
      </c>
      <c r="B231">
        <v>3114.334888752509</v>
      </c>
      <c r="C231">
        <v>174.76124899999999</v>
      </c>
      <c r="D231">
        <v>2662.42</v>
      </c>
      <c r="E231">
        <v>13944788.560000001</v>
      </c>
      <c r="F231">
        <f>Table1[[#This Row],[Cost]]/100</f>
        <v>31.143348887525089</v>
      </c>
      <c r="G231">
        <v>1.6343289999999999</v>
      </c>
      <c r="H231">
        <v>0.18656723744292239</v>
      </c>
      <c r="I231" t="s">
        <v>123</v>
      </c>
      <c r="J231">
        <v>31143.348887525091</v>
      </c>
      <c r="K231" t="s">
        <v>584</v>
      </c>
    </row>
    <row r="232" spans="1:11" x14ac:dyDescent="0.35">
      <c r="A232" t="s">
        <v>175</v>
      </c>
      <c r="B232">
        <v>3088.7664573667721</v>
      </c>
      <c r="C232">
        <v>164.282048</v>
      </c>
      <c r="D232">
        <v>2589.2800000000002</v>
      </c>
      <c r="E232">
        <v>11247905.25</v>
      </c>
      <c r="F232">
        <f>Table1[[#This Row],[Cost]]/100</f>
        <v>30.88766457366772</v>
      </c>
      <c r="G232">
        <v>1.1000000000000001</v>
      </c>
      <c r="H232">
        <v>0.12557077625570781</v>
      </c>
      <c r="I232" t="s">
        <v>176</v>
      </c>
      <c r="J232">
        <v>30887.66457366772</v>
      </c>
      <c r="K232" t="s">
        <v>584</v>
      </c>
    </row>
    <row r="233" spans="1:11" x14ac:dyDescent="0.35">
      <c r="A233" t="s">
        <v>141</v>
      </c>
      <c r="B233">
        <v>3071.3161677305538</v>
      </c>
      <c r="C233">
        <v>78.992487999999994</v>
      </c>
      <c r="D233">
        <v>1203.42</v>
      </c>
      <c r="E233">
        <v>6303076.6999999983</v>
      </c>
      <c r="F233">
        <f>Table1[[#This Row],[Cost]]/100</f>
        <v>30.713161677305539</v>
      </c>
      <c r="G233">
        <v>1.6343289999999999</v>
      </c>
      <c r="H233">
        <v>0.18656723744292239</v>
      </c>
      <c r="I233" t="s">
        <v>142</v>
      </c>
      <c r="J233">
        <v>30713.161677305539</v>
      </c>
      <c r="K233" t="s">
        <v>584</v>
      </c>
    </row>
    <row r="234" spans="1:11" x14ac:dyDescent="0.35">
      <c r="A234" t="s">
        <v>248</v>
      </c>
      <c r="B234">
        <v>3045.0161978402152</v>
      </c>
      <c r="C234">
        <v>28.478570000000001</v>
      </c>
      <c r="D234">
        <v>433.86</v>
      </c>
      <c r="E234">
        <v>2272401.04</v>
      </c>
      <c r="F234">
        <f>Table1[[#This Row],[Cost]]/100</f>
        <v>30.450161978402154</v>
      </c>
      <c r="G234">
        <v>1.6343289999999999</v>
      </c>
      <c r="H234">
        <v>0.18656723744292239</v>
      </c>
      <c r="I234" t="s">
        <v>249</v>
      </c>
      <c r="J234">
        <v>30450.161978402153</v>
      </c>
      <c r="K234" t="s">
        <v>584</v>
      </c>
    </row>
    <row r="236" spans="1:11" x14ac:dyDescent="0.35">
      <c r="A236" t="s">
        <v>522</v>
      </c>
      <c r="B236">
        <v>3008.611900796835</v>
      </c>
      <c r="C236">
        <v>161.79406499999999</v>
      </c>
      <c r="D236">
        <v>2464.87</v>
      </c>
      <c r="E236">
        <v>12910093.449999999</v>
      </c>
      <c r="F236">
        <f>Table1[[#This Row],[Cost]]/100</f>
        <v>30.08611900796835</v>
      </c>
      <c r="G236">
        <v>1.6343289999999999</v>
      </c>
      <c r="H236">
        <v>0.18656723744292239</v>
      </c>
      <c r="I236" t="s">
        <v>523</v>
      </c>
      <c r="J236">
        <v>30086.119007968351</v>
      </c>
      <c r="K236" t="s">
        <v>584</v>
      </c>
    </row>
    <row r="237" spans="1:11" x14ac:dyDescent="0.35">
      <c r="A237" t="s">
        <v>390</v>
      </c>
      <c r="B237">
        <v>2994.940676571242</v>
      </c>
      <c r="C237">
        <v>170.38385</v>
      </c>
      <c r="D237">
        <v>2485.65</v>
      </c>
      <c r="E237">
        <v>16762734.25</v>
      </c>
      <c r="F237">
        <f>Table1[[#This Row],[Cost]]/100</f>
        <v>29.949406765712421</v>
      </c>
      <c r="G237">
        <v>3.2686579999999998</v>
      </c>
      <c r="H237">
        <v>0.37313447488584472</v>
      </c>
      <c r="I237" t="s">
        <v>391</v>
      </c>
      <c r="J237">
        <v>29949.406765712418</v>
      </c>
      <c r="K237" t="s">
        <v>585</v>
      </c>
    </row>
    <row r="238" spans="1:11" x14ac:dyDescent="0.35">
      <c r="A238" t="s">
        <v>480</v>
      </c>
      <c r="B238">
        <v>2971.0272096410258</v>
      </c>
      <c r="C238">
        <v>163.224684</v>
      </c>
      <c r="D238">
        <v>2536.12</v>
      </c>
      <c r="E238">
        <v>11904458.34</v>
      </c>
      <c r="F238">
        <f>Table1[[#This Row],[Cost]]/100</f>
        <v>29.710272096410257</v>
      </c>
      <c r="G238">
        <v>1.3</v>
      </c>
      <c r="H238">
        <v>0.14840182648401831</v>
      </c>
      <c r="I238" t="s">
        <v>481</v>
      </c>
      <c r="J238">
        <v>29710.272096410259</v>
      </c>
      <c r="K238" t="s">
        <v>584</v>
      </c>
    </row>
    <row r="239" spans="1:11" x14ac:dyDescent="0.35">
      <c r="A239" t="s">
        <v>464</v>
      </c>
      <c r="B239">
        <v>2963.6234238026741</v>
      </c>
      <c r="C239">
        <v>18.068238999999998</v>
      </c>
      <c r="D239">
        <v>292.39</v>
      </c>
      <c r="E239">
        <v>1105830.07</v>
      </c>
      <c r="F239">
        <f>Table1[[#This Row],[Cost]]/100</f>
        <v>29.636234238026741</v>
      </c>
      <c r="G239">
        <v>0.81716449999999996</v>
      </c>
      <c r="H239">
        <v>9.3283618721461181E-2</v>
      </c>
      <c r="I239" t="s">
        <v>465</v>
      </c>
      <c r="J239">
        <v>29636.23423802674</v>
      </c>
      <c r="K239" t="s">
        <v>584</v>
      </c>
    </row>
    <row r="240" spans="1:11" x14ac:dyDescent="0.35">
      <c r="A240" t="s">
        <v>94</v>
      </c>
      <c r="B240">
        <v>2957.6467543211061</v>
      </c>
      <c r="C240">
        <v>48.407532000000003</v>
      </c>
      <c r="D240">
        <v>737.47</v>
      </c>
      <c r="E240">
        <v>3862599.89</v>
      </c>
      <c r="F240">
        <f>Table1[[#This Row],[Cost]]/100</f>
        <v>29.576467543211059</v>
      </c>
      <c r="G240">
        <v>1.6343289999999999</v>
      </c>
      <c r="H240">
        <v>0.18656723744292239</v>
      </c>
      <c r="I240" t="s">
        <v>95</v>
      </c>
      <c r="J240">
        <v>29576.46754321106</v>
      </c>
      <c r="K240" t="s">
        <v>584</v>
      </c>
    </row>
    <row r="241" spans="1:11" x14ac:dyDescent="0.35">
      <c r="A241" t="s">
        <v>532</v>
      </c>
      <c r="B241">
        <v>2932.0194665333611</v>
      </c>
      <c r="C241">
        <v>34.277208000000002</v>
      </c>
      <c r="D241">
        <v>522.19999999999993</v>
      </c>
      <c r="E241">
        <v>2735093.86</v>
      </c>
      <c r="F241">
        <f>Table1[[#This Row],[Cost]]/100</f>
        <v>29.320194665333609</v>
      </c>
      <c r="G241">
        <v>1.6343289999999999</v>
      </c>
      <c r="H241">
        <v>0.18656723744292239</v>
      </c>
      <c r="I241" t="s">
        <v>533</v>
      </c>
      <c r="J241">
        <v>29320.194665333613</v>
      </c>
      <c r="K241" t="s">
        <v>584</v>
      </c>
    </row>
    <row r="242" spans="1:11" x14ac:dyDescent="0.35">
      <c r="A242" t="s">
        <v>478</v>
      </c>
      <c r="B242">
        <v>2921.2976604786331</v>
      </c>
      <c r="C242">
        <v>160.49260200000001</v>
      </c>
      <c r="D242">
        <v>2493.670000000001</v>
      </c>
      <c r="E242">
        <v>11705199.529999999</v>
      </c>
      <c r="F242">
        <f>Table1[[#This Row],[Cost]]/100</f>
        <v>29.212976604786331</v>
      </c>
      <c r="G242">
        <v>1.3</v>
      </c>
      <c r="H242">
        <v>0.14840182648401831</v>
      </c>
      <c r="I242" t="s">
        <v>479</v>
      </c>
      <c r="J242">
        <v>29212.97660478633</v>
      </c>
      <c r="K242" t="s">
        <v>584</v>
      </c>
    </row>
    <row r="243" spans="1:11" x14ac:dyDescent="0.35">
      <c r="A243" t="s">
        <v>223</v>
      </c>
      <c r="B243">
        <v>2913.1788666786192</v>
      </c>
      <c r="C243">
        <v>122.605019</v>
      </c>
      <c r="D243">
        <v>1867.84</v>
      </c>
      <c r="E243">
        <v>9783067.1999999993</v>
      </c>
      <c r="F243">
        <f>Table1[[#This Row],[Cost]]/100</f>
        <v>29.131788666786193</v>
      </c>
      <c r="G243">
        <v>1.6343289999999999</v>
      </c>
      <c r="H243">
        <v>0.18656723744292239</v>
      </c>
      <c r="I243" t="s">
        <v>224</v>
      </c>
      <c r="J243">
        <v>29131.788666786193</v>
      </c>
      <c r="K243" t="s">
        <v>584</v>
      </c>
    </row>
    <row r="244" spans="1:11" x14ac:dyDescent="0.35">
      <c r="A244" t="s">
        <v>384</v>
      </c>
      <c r="B244">
        <v>2908.358932880712</v>
      </c>
      <c r="C244">
        <v>170.00300300000001</v>
      </c>
      <c r="D244">
        <v>2589.9299999999998</v>
      </c>
      <c r="E244">
        <v>13565112.289999999</v>
      </c>
      <c r="F244">
        <f>Table1[[#This Row],[Cost]]/100</f>
        <v>29.083589328807122</v>
      </c>
      <c r="G244">
        <v>1.6343289999999999</v>
      </c>
      <c r="H244">
        <v>0.18656723744292239</v>
      </c>
      <c r="I244" t="s">
        <v>385</v>
      </c>
      <c r="J244">
        <v>29083.58932880712</v>
      </c>
      <c r="K244" t="s">
        <v>585</v>
      </c>
    </row>
    <row r="245" spans="1:11" x14ac:dyDescent="0.35">
      <c r="A245" t="s">
        <v>229</v>
      </c>
      <c r="B245">
        <v>2876.1527605518841</v>
      </c>
      <c r="C245">
        <v>13.449636</v>
      </c>
      <c r="D245">
        <v>204.9</v>
      </c>
      <c r="E245">
        <v>1073191.75</v>
      </c>
      <c r="F245">
        <f>Table1[[#This Row],[Cost]]/100</f>
        <v>28.76152760551884</v>
      </c>
      <c r="G245">
        <v>1.6343289999999999</v>
      </c>
      <c r="H245">
        <v>0.18656723744292239</v>
      </c>
      <c r="I245" t="s">
        <v>230</v>
      </c>
      <c r="J245">
        <v>28761.527605518841</v>
      </c>
      <c r="K245" t="s">
        <v>584</v>
      </c>
    </row>
    <row r="246" spans="1:11" x14ac:dyDescent="0.35">
      <c r="A246" t="s">
        <v>92</v>
      </c>
      <c r="B246">
        <v>2837.5577728897251</v>
      </c>
      <c r="C246">
        <v>287.93379800000002</v>
      </c>
      <c r="D246">
        <v>4447.3099999999986</v>
      </c>
      <c r="E246">
        <v>23293393.850000001</v>
      </c>
      <c r="F246">
        <f>Table1[[#This Row],[Cost]]/100</f>
        <v>28.375577728897252</v>
      </c>
      <c r="G246">
        <v>1.6343289999999999</v>
      </c>
      <c r="H246">
        <v>0.18656723744292239</v>
      </c>
      <c r="I246" t="s">
        <v>93</v>
      </c>
      <c r="J246">
        <v>28375.577728897253</v>
      </c>
      <c r="K246" t="s">
        <v>584</v>
      </c>
    </row>
    <row r="247" spans="1:11" x14ac:dyDescent="0.35">
      <c r="A247" t="s">
        <v>571</v>
      </c>
      <c r="B247">
        <v>2793.063724363637</v>
      </c>
      <c r="C247">
        <v>46.103127999999998</v>
      </c>
      <c r="D247">
        <v>726.63999999999987</v>
      </c>
      <c r="E247">
        <v>3156544.62</v>
      </c>
      <c r="F247">
        <f>Table1[[#This Row],[Cost]]/100</f>
        <v>27.930637243636369</v>
      </c>
      <c r="G247">
        <v>1.1000000000000001</v>
      </c>
      <c r="H247">
        <v>0.12557077625570781</v>
      </c>
      <c r="I247" t="s">
        <v>572</v>
      </c>
      <c r="J247">
        <v>27930.637243636371</v>
      </c>
      <c r="K247" t="s">
        <v>585</v>
      </c>
    </row>
    <row r="248" spans="1:11" x14ac:dyDescent="0.35">
      <c r="A248" t="s">
        <v>468</v>
      </c>
      <c r="B248">
        <v>2783.3308240206889</v>
      </c>
      <c r="C248">
        <v>71.585671000000005</v>
      </c>
      <c r="D248">
        <v>1090.58</v>
      </c>
      <c r="E248">
        <v>5712061.7699999996</v>
      </c>
      <c r="F248">
        <f>Table1[[#This Row],[Cost]]/100</f>
        <v>27.83330824020689</v>
      </c>
      <c r="G248">
        <v>1.6343289999999999</v>
      </c>
      <c r="H248">
        <v>0.18656723744292239</v>
      </c>
      <c r="I248" t="s">
        <v>469</v>
      </c>
      <c r="J248">
        <v>27833.30824020689</v>
      </c>
      <c r="K248" t="s">
        <v>584</v>
      </c>
    </row>
    <row r="249" spans="1:11" x14ac:dyDescent="0.35">
      <c r="A249" t="s">
        <v>256</v>
      </c>
      <c r="B249">
        <v>2756.3606969435159</v>
      </c>
      <c r="C249">
        <v>167.264962</v>
      </c>
      <c r="D249">
        <v>2440.15</v>
      </c>
      <c r="E249">
        <v>16455891.220000001</v>
      </c>
      <c r="F249">
        <f>Table1[[#This Row],[Cost]]/100</f>
        <v>27.56360696943516</v>
      </c>
      <c r="G249">
        <v>3.2686579999999998</v>
      </c>
      <c r="H249">
        <v>0.37313447488584472</v>
      </c>
      <c r="I249" t="s">
        <v>257</v>
      </c>
      <c r="J249">
        <v>27563.606969435161</v>
      </c>
      <c r="K249" t="s">
        <v>584</v>
      </c>
    </row>
    <row r="250" spans="1:11" x14ac:dyDescent="0.35">
      <c r="A250" t="s">
        <v>128</v>
      </c>
      <c r="B250">
        <v>2710.8125731599939</v>
      </c>
      <c r="C250">
        <v>253.52924999999999</v>
      </c>
      <c r="D250">
        <v>3862.42</v>
      </c>
      <c r="E250">
        <v>20229952.52</v>
      </c>
      <c r="F250">
        <f>Table1[[#This Row],[Cost]]/100</f>
        <v>27.108125731599941</v>
      </c>
      <c r="G250">
        <v>1.6343289999999999</v>
      </c>
      <c r="H250">
        <v>0.18656723744292239</v>
      </c>
      <c r="I250" t="s">
        <v>129</v>
      </c>
      <c r="J250">
        <v>27108.125731599939</v>
      </c>
      <c r="K250" t="s">
        <v>584</v>
      </c>
    </row>
    <row r="251" spans="1:11" x14ac:dyDescent="0.35">
      <c r="A251" t="s">
        <v>217</v>
      </c>
      <c r="B251">
        <v>2702.3140392173182</v>
      </c>
      <c r="C251">
        <v>113.730492</v>
      </c>
      <c r="D251">
        <v>1732.64</v>
      </c>
      <c r="E251">
        <v>9074938.7699999996</v>
      </c>
      <c r="F251">
        <f>Table1[[#This Row],[Cost]]/100</f>
        <v>27.023140392173183</v>
      </c>
      <c r="G251">
        <v>1.6343289999999999</v>
      </c>
      <c r="H251">
        <v>0.18656723744292239</v>
      </c>
      <c r="I251" t="s">
        <v>218</v>
      </c>
      <c r="J251">
        <v>27023.140392173183</v>
      </c>
      <c r="K251" t="s">
        <v>584</v>
      </c>
    </row>
    <row r="252" spans="1:11" x14ac:dyDescent="0.35">
      <c r="A252" t="s">
        <v>520</v>
      </c>
      <c r="B252">
        <v>2692.2698766282679</v>
      </c>
      <c r="C252">
        <v>56.653886</v>
      </c>
      <c r="D252">
        <v>863.1</v>
      </c>
      <c r="E252">
        <v>4520604.18</v>
      </c>
      <c r="F252">
        <f>Table1[[#This Row],[Cost]]/100</f>
        <v>26.922698766282679</v>
      </c>
      <c r="G252">
        <v>1.6343289999999999</v>
      </c>
      <c r="H252">
        <v>0.18656723744292239</v>
      </c>
      <c r="I252" t="s">
        <v>521</v>
      </c>
      <c r="J252">
        <v>26922.69876628268</v>
      </c>
      <c r="K252" t="s">
        <v>584</v>
      </c>
    </row>
    <row r="253" spans="1:11" x14ac:dyDescent="0.35">
      <c r="A253" t="s">
        <v>126</v>
      </c>
      <c r="B253">
        <v>2689.3993413688431</v>
      </c>
      <c r="C253">
        <v>251.52657300000001</v>
      </c>
      <c r="D253">
        <v>3831.91</v>
      </c>
      <c r="E253">
        <v>20070152.219999999</v>
      </c>
      <c r="F253">
        <f>Table1[[#This Row],[Cost]]/100</f>
        <v>26.893993413688431</v>
      </c>
      <c r="G253">
        <v>1.6343289999999999</v>
      </c>
      <c r="H253">
        <v>0.18656723744292239</v>
      </c>
      <c r="I253" t="s">
        <v>127</v>
      </c>
      <c r="J253">
        <v>26893.993413688433</v>
      </c>
      <c r="K253" t="s">
        <v>584</v>
      </c>
    </row>
    <row r="254" spans="1:11" x14ac:dyDescent="0.35">
      <c r="A254" t="s">
        <v>410</v>
      </c>
      <c r="B254">
        <v>2649.0908690418792</v>
      </c>
      <c r="C254">
        <v>291.369305</v>
      </c>
      <c r="D254">
        <v>4250.6500000000005</v>
      </c>
      <c r="E254">
        <v>28665546.780000001</v>
      </c>
      <c r="F254">
        <f>Table1[[#This Row],[Cost]]/100</f>
        <v>26.490908690418792</v>
      </c>
      <c r="G254">
        <v>3.2686579999999998</v>
      </c>
      <c r="H254">
        <v>0.37313447488584472</v>
      </c>
      <c r="I254" t="s">
        <v>411</v>
      </c>
      <c r="J254">
        <v>26490.908690418793</v>
      </c>
      <c r="K254" t="s">
        <v>585</v>
      </c>
    </row>
    <row r="255" spans="1:11" x14ac:dyDescent="0.35">
      <c r="A255" t="s">
        <v>143</v>
      </c>
      <c r="B255">
        <v>2648.5044265164552</v>
      </c>
      <c r="C255">
        <v>117.658388</v>
      </c>
      <c r="D255">
        <v>1792.48</v>
      </c>
      <c r="E255">
        <v>9388358.9300000016</v>
      </c>
      <c r="F255">
        <f>Table1[[#This Row],[Cost]]/100</f>
        <v>26.48504426516455</v>
      </c>
      <c r="G255">
        <v>1.6343289999999999</v>
      </c>
      <c r="H255">
        <v>0.18656723744292239</v>
      </c>
      <c r="I255" t="s">
        <v>144</v>
      </c>
      <c r="J255">
        <v>26485.04426516455</v>
      </c>
      <c r="K255" t="s">
        <v>584</v>
      </c>
    </row>
    <row r="256" spans="1:11" x14ac:dyDescent="0.35">
      <c r="A256" t="s">
        <v>374</v>
      </c>
      <c r="B256">
        <v>2645.8987008771692</v>
      </c>
      <c r="C256">
        <v>105.16972199999999</v>
      </c>
      <c r="D256">
        <v>1602.22</v>
      </c>
      <c r="E256">
        <v>8391846.1899999995</v>
      </c>
      <c r="F256">
        <f>Table1[[#This Row],[Cost]]/100</f>
        <v>26.458987008771693</v>
      </c>
      <c r="G256">
        <v>1.6343289999999999</v>
      </c>
      <c r="H256">
        <v>0.18656723744292239</v>
      </c>
      <c r="I256" t="s">
        <v>375</v>
      </c>
      <c r="J256">
        <v>26458.987008771692</v>
      </c>
      <c r="K256" t="s">
        <v>585</v>
      </c>
    </row>
    <row r="257" spans="1:11" x14ac:dyDescent="0.35">
      <c r="A257" t="s">
        <v>557</v>
      </c>
      <c r="B257">
        <v>2631.0417791688319</v>
      </c>
      <c r="C257">
        <v>67.555829000000017</v>
      </c>
      <c r="D257">
        <v>1064.76</v>
      </c>
      <c r="E257">
        <v>4625347.42</v>
      </c>
      <c r="F257">
        <f>Table1[[#This Row],[Cost]]/100</f>
        <v>26.31041779168832</v>
      </c>
      <c r="G257">
        <v>1.1000000000000001</v>
      </c>
      <c r="H257">
        <v>0.12557077625570781</v>
      </c>
      <c r="I257" t="s">
        <v>558</v>
      </c>
      <c r="J257">
        <v>26310.41779168832</v>
      </c>
      <c r="K257" t="s">
        <v>585</v>
      </c>
    </row>
    <row r="258" spans="1:11" x14ac:dyDescent="0.35">
      <c r="A258" t="s">
        <v>458</v>
      </c>
      <c r="B258">
        <v>2607.0754937102629</v>
      </c>
      <c r="C258">
        <v>91.435206000000008</v>
      </c>
      <c r="D258">
        <v>1392.98</v>
      </c>
      <c r="E258">
        <v>7295923.0899999989</v>
      </c>
      <c r="F258">
        <f>Table1[[#This Row],[Cost]]/100</f>
        <v>26.070754937102627</v>
      </c>
      <c r="G258">
        <v>1.6343289999999999</v>
      </c>
      <c r="H258">
        <v>0.18656723744292239</v>
      </c>
      <c r="I258" t="s">
        <v>459</v>
      </c>
      <c r="J258">
        <v>26070.754937102629</v>
      </c>
      <c r="K258" t="s">
        <v>584</v>
      </c>
    </row>
    <row r="260" spans="1:11" x14ac:dyDescent="0.35">
      <c r="A260" t="s">
        <v>225</v>
      </c>
      <c r="B260">
        <v>2553.7260602669348</v>
      </c>
      <c r="C260">
        <v>47.767539999999997</v>
      </c>
      <c r="D260">
        <v>727.71999999999991</v>
      </c>
      <c r="E260">
        <v>3811532.93</v>
      </c>
      <c r="F260">
        <f>Table1[[#This Row],[Cost]]/100</f>
        <v>25.537260602669349</v>
      </c>
      <c r="G260">
        <v>1.6343289999999999</v>
      </c>
      <c r="H260">
        <v>0.18656723744292239</v>
      </c>
      <c r="I260" t="s">
        <v>226</v>
      </c>
      <c r="J260">
        <v>25537.260602669347</v>
      </c>
      <c r="K260" t="s">
        <v>584</v>
      </c>
    </row>
    <row r="261" spans="1:11" x14ac:dyDescent="0.35">
      <c r="A261" t="s">
        <v>524</v>
      </c>
      <c r="B261">
        <v>2500.8917809432151</v>
      </c>
      <c r="C261">
        <v>66.395994000000002</v>
      </c>
      <c r="D261">
        <v>968.61999999999989</v>
      </c>
      <c r="E261">
        <v>6532182.5899999999</v>
      </c>
      <c r="F261">
        <f>Table1[[#This Row],[Cost]]/100</f>
        <v>25.008917809432152</v>
      </c>
      <c r="G261">
        <v>3.2686579999999998</v>
      </c>
      <c r="H261">
        <v>0.37313447488584472</v>
      </c>
      <c r="I261" t="s">
        <v>525</v>
      </c>
      <c r="J261">
        <v>25008.917809432151</v>
      </c>
      <c r="K261" t="s">
        <v>584</v>
      </c>
    </row>
    <row r="262" spans="1:11" x14ac:dyDescent="0.35">
      <c r="A262" t="s">
        <v>124</v>
      </c>
      <c r="B262">
        <v>2461.1151791346779</v>
      </c>
      <c r="C262">
        <v>149.614566</v>
      </c>
      <c r="D262">
        <v>2279.3200000000002</v>
      </c>
      <c r="E262">
        <v>11938249.960000001</v>
      </c>
      <c r="F262">
        <f>Table1[[#This Row],[Cost]]/100</f>
        <v>24.611151791346778</v>
      </c>
      <c r="G262">
        <v>1.6343289999999999</v>
      </c>
      <c r="H262">
        <v>0.18656723744292239</v>
      </c>
      <c r="I262" t="s">
        <v>125</v>
      </c>
      <c r="J262">
        <v>24611.15179134678</v>
      </c>
      <c r="K262" t="s">
        <v>584</v>
      </c>
    </row>
    <row r="263" spans="1:11" x14ac:dyDescent="0.35">
      <c r="A263" t="s">
        <v>30</v>
      </c>
      <c r="B263">
        <v>2378.4056814142082</v>
      </c>
      <c r="C263">
        <v>22.244083</v>
      </c>
      <c r="D263">
        <v>338.88</v>
      </c>
      <c r="E263">
        <v>1774930.31</v>
      </c>
      <c r="F263">
        <f>Table1[[#This Row],[Cost]]/100</f>
        <v>23.784056814142083</v>
      </c>
      <c r="G263">
        <v>1.6343289999999999</v>
      </c>
      <c r="H263">
        <v>0.18656723744292239</v>
      </c>
      <c r="I263" t="s">
        <v>31</v>
      </c>
      <c r="J263">
        <v>23784.056814142081</v>
      </c>
      <c r="K263" t="s">
        <v>584</v>
      </c>
    </row>
    <row r="264" spans="1:11" x14ac:dyDescent="0.35">
      <c r="A264" t="s">
        <v>498</v>
      </c>
      <c r="B264">
        <v>2367.667481731035</v>
      </c>
      <c r="C264">
        <v>44.287308000000003</v>
      </c>
      <c r="D264">
        <v>674.7</v>
      </c>
      <c r="E264">
        <v>3533833.45</v>
      </c>
      <c r="F264">
        <f>Table1[[#This Row],[Cost]]/100</f>
        <v>23.676674817310349</v>
      </c>
      <c r="G264">
        <v>1.6343289999999999</v>
      </c>
      <c r="H264">
        <v>0.18656723744292239</v>
      </c>
      <c r="I264" t="s">
        <v>499</v>
      </c>
      <c r="J264">
        <v>23676.674817310348</v>
      </c>
      <c r="K264" t="s">
        <v>584</v>
      </c>
    </row>
    <row r="265" spans="1:11" x14ac:dyDescent="0.35">
      <c r="A265" t="s">
        <v>354</v>
      </c>
      <c r="B265">
        <v>2307.2642070000002</v>
      </c>
      <c r="C265">
        <v>16.926390000000001</v>
      </c>
      <c r="D265">
        <v>266.77999999999997</v>
      </c>
      <c r="E265">
        <v>1158899.83</v>
      </c>
      <c r="F265">
        <f>Table1[[#This Row],[Cost]]/100</f>
        <v>23.072642070000001</v>
      </c>
      <c r="G265">
        <v>1.1000000000000001</v>
      </c>
      <c r="H265">
        <v>0.12557077625570781</v>
      </c>
      <c r="I265" t="s">
        <v>355</v>
      </c>
      <c r="J265">
        <v>23072.642070000002</v>
      </c>
      <c r="K265" t="s">
        <v>585</v>
      </c>
    </row>
    <row r="266" spans="1:11" x14ac:dyDescent="0.35">
      <c r="A266" t="s">
        <v>378</v>
      </c>
      <c r="B266">
        <v>2296.0092980207778</v>
      </c>
      <c r="C266">
        <v>85.893878999999984</v>
      </c>
      <c r="D266">
        <v>1308.56</v>
      </c>
      <c r="E266">
        <v>6853761.79</v>
      </c>
      <c r="F266">
        <f>Table1[[#This Row],[Cost]]/100</f>
        <v>22.960092980207779</v>
      </c>
      <c r="G266">
        <v>1.6343289999999999</v>
      </c>
      <c r="H266">
        <v>0.18656723744292239</v>
      </c>
      <c r="I266" t="s">
        <v>379</v>
      </c>
      <c r="J266">
        <v>22960.092980207777</v>
      </c>
      <c r="K266" t="s">
        <v>585</v>
      </c>
    </row>
    <row r="267" spans="1:11" x14ac:dyDescent="0.35">
      <c r="A267" t="s">
        <v>132</v>
      </c>
      <c r="B267">
        <v>2217.79689664954</v>
      </c>
      <c r="C267">
        <v>386.92656399999993</v>
      </c>
      <c r="D267">
        <v>5644.69</v>
      </c>
      <c r="E267">
        <v>38066678.099999987</v>
      </c>
      <c r="F267">
        <f>Table1[[#This Row],[Cost]]/100</f>
        <v>22.177968966495399</v>
      </c>
      <c r="G267">
        <v>3.2686579999999998</v>
      </c>
      <c r="H267">
        <v>0.37313447488584472</v>
      </c>
      <c r="I267" t="s">
        <v>133</v>
      </c>
      <c r="J267">
        <v>22177.968966495398</v>
      </c>
      <c r="K267" t="s">
        <v>584</v>
      </c>
    </row>
    <row r="268" spans="1:11" x14ac:dyDescent="0.35">
      <c r="A268" t="s">
        <v>165</v>
      </c>
      <c r="B268">
        <v>2209.9072090625568</v>
      </c>
      <c r="C268">
        <v>51.670493999999998</v>
      </c>
      <c r="D268">
        <v>787.18000000000006</v>
      </c>
      <c r="E268">
        <v>4122962.83</v>
      </c>
      <c r="F268">
        <f>Table1[[#This Row],[Cost]]/100</f>
        <v>22.099072090625569</v>
      </c>
      <c r="G268">
        <v>1.6343289999999999</v>
      </c>
      <c r="H268">
        <v>0.18656723744292239</v>
      </c>
      <c r="I268" t="s">
        <v>166</v>
      </c>
      <c r="J268">
        <v>22099.072090625566</v>
      </c>
      <c r="K268" t="s">
        <v>584</v>
      </c>
    </row>
    <row r="269" spans="1:11" x14ac:dyDescent="0.35">
      <c r="A269" t="s">
        <v>96</v>
      </c>
      <c r="B269">
        <v>2155.2624951662119</v>
      </c>
      <c r="C269">
        <v>130.78836100000001</v>
      </c>
      <c r="D269">
        <v>1908.01</v>
      </c>
      <c r="E269">
        <v>12867243.83</v>
      </c>
      <c r="F269">
        <f>Table1[[#This Row],[Cost]]/100</f>
        <v>21.552624951662118</v>
      </c>
      <c r="G269">
        <v>3.2686579999999998</v>
      </c>
      <c r="H269">
        <v>0.37313447488584472</v>
      </c>
      <c r="I269" t="s">
        <v>97</v>
      </c>
      <c r="J269">
        <v>21552.624951662117</v>
      </c>
      <c r="K269" t="s">
        <v>584</v>
      </c>
    </row>
    <row r="270" spans="1:11" x14ac:dyDescent="0.35">
      <c r="A270" t="s">
        <v>138</v>
      </c>
      <c r="B270">
        <v>2151.0085303886422</v>
      </c>
      <c r="C270">
        <v>65.381377999999998</v>
      </c>
      <c r="D270">
        <v>996.06000000000006</v>
      </c>
      <c r="E270">
        <v>5217000.3499999996</v>
      </c>
      <c r="F270">
        <f>Table1[[#This Row],[Cost]]/100</f>
        <v>21.51008530388642</v>
      </c>
      <c r="G270">
        <v>1.6343289999999999</v>
      </c>
      <c r="H270">
        <v>0.18656723744292239</v>
      </c>
      <c r="I270" t="s">
        <v>139</v>
      </c>
      <c r="J270">
        <v>21510.085303886422</v>
      </c>
      <c r="K270" t="s">
        <v>584</v>
      </c>
    </row>
    <row r="271" spans="1:11" x14ac:dyDescent="0.35">
      <c r="A271" t="s">
        <v>138</v>
      </c>
      <c r="B271">
        <v>2151.0085303886422</v>
      </c>
      <c r="C271">
        <v>65.381377999999998</v>
      </c>
      <c r="D271">
        <v>996.06000000000006</v>
      </c>
      <c r="E271">
        <v>5217000.3499999996</v>
      </c>
      <c r="F271">
        <f>Table1[[#This Row],[Cost]]/100</f>
        <v>21.51008530388642</v>
      </c>
      <c r="G271">
        <v>1.6343289999999999</v>
      </c>
      <c r="H271">
        <v>0.18656723744292239</v>
      </c>
      <c r="I271" t="s">
        <v>140</v>
      </c>
      <c r="J271">
        <v>21510.085303886422</v>
      </c>
      <c r="K271" t="s">
        <v>584</v>
      </c>
    </row>
    <row r="272" spans="1:11" x14ac:dyDescent="0.35">
      <c r="A272" t="s">
        <v>282</v>
      </c>
      <c r="B272">
        <v>2053.031256986812</v>
      </c>
      <c r="C272">
        <v>9.6005070000000003</v>
      </c>
      <c r="D272">
        <v>146.26</v>
      </c>
      <c r="E272">
        <v>766056.74</v>
      </c>
      <c r="F272">
        <f>Table1[[#This Row],[Cost]]/100</f>
        <v>20.530312569868119</v>
      </c>
      <c r="G272">
        <v>1.6343289999999999</v>
      </c>
      <c r="H272">
        <v>0.18656723744292239</v>
      </c>
      <c r="I272" t="s">
        <v>283</v>
      </c>
      <c r="J272">
        <v>20530.312569868118</v>
      </c>
      <c r="K272" t="s">
        <v>584</v>
      </c>
    </row>
    <row r="273" spans="1:11" x14ac:dyDescent="0.35">
      <c r="A273" t="s">
        <v>145</v>
      </c>
      <c r="B273">
        <v>1673.053421801852</v>
      </c>
      <c r="C273">
        <v>7.8236319999999999</v>
      </c>
      <c r="D273">
        <v>119.19</v>
      </c>
      <c r="E273">
        <v>624273.90999999992</v>
      </c>
      <c r="F273">
        <f>Table1[[#This Row],[Cost]]/100</f>
        <v>16.730534218018519</v>
      </c>
      <c r="G273">
        <v>1.6343289999999999</v>
      </c>
      <c r="H273">
        <v>0.18656723744292239</v>
      </c>
      <c r="I273" t="s">
        <v>146</v>
      </c>
      <c r="J273">
        <v>16730.534218018518</v>
      </c>
      <c r="K273" t="s">
        <v>584</v>
      </c>
    </row>
    <row r="274" spans="1:11" x14ac:dyDescent="0.35">
      <c r="A274" t="s">
        <v>553</v>
      </c>
      <c r="B274">
        <v>1667.212729818182</v>
      </c>
      <c r="C274">
        <v>9.1731680000000022</v>
      </c>
      <c r="D274">
        <v>144.58000000000001</v>
      </c>
      <c r="E274">
        <v>628059.59000000008</v>
      </c>
      <c r="F274">
        <f>Table1[[#This Row],[Cost]]/100</f>
        <v>16.67212729818182</v>
      </c>
      <c r="G274">
        <v>1.1000000000000001</v>
      </c>
      <c r="H274">
        <v>0.12557077625570781</v>
      </c>
      <c r="I274" t="s">
        <v>554</v>
      </c>
      <c r="J274">
        <v>16672.127298181818</v>
      </c>
      <c r="K274" t="s">
        <v>585</v>
      </c>
    </row>
    <row r="276" spans="1:11" x14ac:dyDescent="0.35">
      <c r="A276" t="s">
        <v>470</v>
      </c>
      <c r="B276">
        <v>1595.8506921189071</v>
      </c>
      <c r="C276">
        <v>22.387836</v>
      </c>
      <c r="D276">
        <v>341.07000000000011</v>
      </c>
      <c r="E276">
        <v>1786400.73</v>
      </c>
      <c r="F276">
        <f>Table1[[#This Row],[Cost]]/100</f>
        <v>15.958506921189072</v>
      </c>
      <c r="G276">
        <v>1.6343289999999999</v>
      </c>
      <c r="H276">
        <v>0.18656723744292239</v>
      </c>
      <c r="I276" t="s">
        <v>471</v>
      </c>
      <c r="J276">
        <v>15958.506921189071</v>
      </c>
      <c r="K276" t="s">
        <v>584</v>
      </c>
    </row>
    <row r="277" spans="1:11" x14ac:dyDescent="0.35">
      <c r="A277" t="s">
        <v>502</v>
      </c>
      <c r="B277">
        <v>1483.6441924483991</v>
      </c>
      <c r="C277">
        <v>16.881070000000001</v>
      </c>
      <c r="D277">
        <v>246.27</v>
      </c>
      <c r="E277">
        <v>1660796.39</v>
      </c>
      <c r="F277">
        <f>Table1[[#This Row],[Cost]]/100</f>
        <v>14.83644192448399</v>
      </c>
      <c r="G277">
        <v>3.2686579999999998</v>
      </c>
      <c r="H277">
        <v>0.37313447488584472</v>
      </c>
      <c r="I277" t="s">
        <v>503</v>
      </c>
      <c r="J277">
        <v>14836.44192448399</v>
      </c>
      <c r="K277" t="s">
        <v>584</v>
      </c>
    </row>
    <row r="278" spans="1:11" x14ac:dyDescent="0.35">
      <c r="A278" t="s">
        <v>466</v>
      </c>
      <c r="B278">
        <v>942.43482623143814</v>
      </c>
      <c r="C278">
        <v>11.017674</v>
      </c>
      <c r="D278">
        <v>167.85</v>
      </c>
      <c r="E278">
        <v>879137.30999999994</v>
      </c>
      <c r="F278">
        <f>Table1[[#This Row],[Cost]]/100</f>
        <v>9.4243482623143819</v>
      </c>
      <c r="G278">
        <v>1.6343289999999999</v>
      </c>
      <c r="H278">
        <v>0.18656723744292239</v>
      </c>
      <c r="I278" t="s">
        <v>467</v>
      </c>
      <c r="J278">
        <v>9424.3482623143809</v>
      </c>
      <c r="K278" t="s">
        <v>584</v>
      </c>
    </row>
    <row r="279" spans="1:11" x14ac:dyDescent="0.35">
      <c r="A279" t="s">
        <v>116</v>
      </c>
      <c r="B279">
        <v>740.41633404290087</v>
      </c>
      <c r="C279">
        <v>8.6559469999999994</v>
      </c>
      <c r="D279">
        <v>131.87</v>
      </c>
      <c r="E279">
        <v>690687.15</v>
      </c>
      <c r="F279">
        <f>Table1[[#This Row],[Cost]]/100</f>
        <v>7.404163340429009</v>
      </c>
      <c r="G279">
        <v>1.6343289999999999</v>
      </c>
      <c r="H279">
        <v>0.18656723744292239</v>
      </c>
      <c r="I279" t="s">
        <v>117</v>
      </c>
      <c r="J279">
        <v>7404.1633404290087</v>
      </c>
      <c r="K279" t="s">
        <v>584</v>
      </c>
    </row>
    <row r="280" spans="1:11" x14ac:dyDescent="0.35">
      <c r="A280" t="s">
        <v>211</v>
      </c>
      <c r="B280">
        <v>634.32573490404934</v>
      </c>
      <c r="C280">
        <v>2.966272</v>
      </c>
      <c r="D280">
        <v>45.19</v>
      </c>
      <c r="E280">
        <v>236688.8</v>
      </c>
      <c r="F280">
        <f>Table1[[#This Row],[Cost]]/100</f>
        <v>6.3432573490404938</v>
      </c>
      <c r="G280">
        <v>1.6343289999999999</v>
      </c>
      <c r="H280">
        <v>0.18656723744292239</v>
      </c>
      <c r="I280" t="s">
        <v>212</v>
      </c>
      <c r="J280">
        <v>6343.2573490404939</v>
      </c>
      <c r="K280" t="s">
        <v>584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BED3-8439-45B6-96BF-B8B25066D24C}">
  <dimension ref="A1:D6"/>
  <sheetViews>
    <sheetView tabSelected="1" workbookViewId="0">
      <selection activeCell="U5" sqref="U5"/>
    </sheetView>
  </sheetViews>
  <sheetFormatPr defaultRowHeight="14.5" x14ac:dyDescent="0.35"/>
  <cols>
    <col min="1" max="1" width="13.7265625" customWidth="1"/>
    <col min="2" max="2" width="20.453125" bestFit="1" customWidth="1"/>
    <col min="3" max="3" width="26.54296875" bestFit="1" customWidth="1"/>
    <col min="4" max="4" width="22.6328125" bestFit="1" customWidth="1"/>
  </cols>
  <sheetData>
    <row r="1" spans="1:4" x14ac:dyDescent="0.35">
      <c r="A1" s="9" t="s">
        <v>599</v>
      </c>
      <c r="B1" s="9" t="s">
        <v>596</v>
      </c>
      <c r="C1" s="9" t="s">
        <v>597</v>
      </c>
      <c r="D1" s="9" t="s">
        <v>598</v>
      </c>
    </row>
    <row r="2" spans="1:4" x14ac:dyDescent="0.35">
      <c r="A2" s="9" t="s">
        <v>587</v>
      </c>
      <c r="B2" s="12">
        <v>5.0510028571428558</v>
      </c>
      <c r="C2" s="12">
        <v>1.0413776418781469</v>
      </c>
      <c r="D2" s="12">
        <v>11.415525114155248</v>
      </c>
    </row>
    <row r="3" spans="1:4" x14ac:dyDescent="0.35">
      <c r="A3" s="9" t="s">
        <v>586</v>
      </c>
      <c r="B3" s="12">
        <v>3.8433226666666669</v>
      </c>
      <c r="C3" s="12">
        <v>48.980594400807057</v>
      </c>
      <c r="D3" s="12">
        <v>0.14840182648401831</v>
      </c>
    </row>
    <row r="4" spans="1:4" x14ac:dyDescent="0.35">
      <c r="A4" s="9" t="s">
        <v>588</v>
      </c>
      <c r="B4" s="12">
        <v>2.9177366666666669</v>
      </c>
      <c r="C4" s="12">
        <v>3.6830636972051281</v>
      </c>
      <c r="D4" s="12">
        <v>2.054794520547945</v>
      </c>
    </row>
    <row r="5" spans="1:4" x14ac:dyDescent="0.35">
      <c r="A5" s="9" t="s">
        <v>585</v>
      </c>
      <c r="B5" s="12">
        <v>2.7208643859649126</v>
      </c>
      <c r="C5" s="12">
        <v>48.193061785954498</v>
      </c>
      <c r="D5" s="12">
        <v>0.12557077625570773</v>
      </c>
    </row>
    <row r="6" spans="1:4" x14ac:dyDescent="0.35">
      <c r="A6" s="9" t="s">
        <v>584</v>
      </c>
      <c r="B6" s="12">
        <v>3.1472571962616827</v>
      </c>
      <c r="C6" s="12">
        <v>43.60742741171601</v>
      </c>
      <c r="D6" s="12">
        <v>0.18326933173054738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90F8-612C-4810-8BCD-E5F04FEF7CBD}">
  <dimension ref="A1:L318"/>
  <sheetViews>
    <sheetView workbookViewId="0">
      <selection activeCell="I9" sqref="I9:L13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  <col min="9" max="9" width="13.7265625" bestFit="1" customWidth="1"/>
    <col min="10" max="10" width="16.453125" bestFit="1" customWidth="1"/>
    <col min="11" max="11" width="17.26953125" bestFit="1" customWidth="1"/>
    <col min="12" max="12" width="17.81640625" bestFit="1" customWidth="1"/>
    <col min="13" max="290" width="5.7265625" bestFit="1" customWidth="1"/>
    <col min="291" max="298" width="6.6328125" bestFit="1" customWidth="1"/>
    <col min="299" max="299" width="12.08984375" bestFit="1" customWidth="1"/>
  </cols>
  <sheetData>
    <row r="1" spans="1:12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12" x14ac:dyDescent="0.35">
      <c r="A2" t="s">
        <v>8</v>
      </c>
      <c r="B2" s="5">
        <v>9.3283618721461181E-2</v>
      </c>
      <c r="C2" s="5">
        <v>109.4354804777236</v>
      </c>
      <c r="D2" t="s">
        <v>584</v>
      </c>
      <c r="E2" s="5">
        <v>8.3675699999999988</v>
      </c>
    </row>
    <row r="3" spans="1:12" x14ac:dyDescent="0.35">
      <c r="A3" t="s">
        <v>10</v>
      </c>
      <c r="B3" s="5">
        <v>0.18656723744292239</v>
      </c>
      <c r="C3" s="5">
        <v>62.125815707982007</v>
      </c>
      <c r="D3" t="s">
        <v>584</v>
      </c>
      <c r="E3" s="5">
        <v>4.2046100000000006</v>
      </c>
    </row>
    <row r="4" spans="1:12" x14ac:dyDescent="0.35">
      <c r="A4" t="s">
        <v>12</v>
      </c>
      <c r="B4" s="5">
        <v>0.18656723744292239</v>
      </c>
      <c r="C4" s="5">
        <v>64.715542530169557</v>
      </c>
      <c r="D4" t="s">
        <v>584</v>
      </c>
      <c r="E4" s="5">
        <v>4.37988</v>
      </c>
    </row>
    <row r="5" spans="1:12" x14ac:dyDescent="0.35">
      <c r="A5" t="s">
        <v>14</v>
      </c>
      <c r="B5" s="5">
        <v>0.37313447488584472</v>
      </c>
      <c r="C5" s="5">
        <v>50.793893865739406</v>
      </c>
      <c r="D5" t="s">
        <v>584</v>
      </c>
      <c r="E5" s="5">
        <v>5.6208500000000008</v>
      </c>
    </row>
    <row r="6" spans="1:12" x14ac:dyDescent="0.35">
      <c r="A6" t="s">
        <v>16</v>
      </c>
      <c r="B6" s="5">
        <v>0.18656723744292239</v>
      </c>
      <c r="C6" s="5">
        <v>74.07447909619178</v>
      </c>
      <c r="D6" t="s">
        <v>584</v>
      </c>
      <c r="E6" s="5">
        <v>7.9157099999999998</v>
      </c>
    </row>
    <row r="7" spans="1:12" x14ac:dyDescent="0.35">
      <c r="A7" t="s">
        <v>18</v>
      </c>
      <c r="B7" s="5">
        <v>0.18656723744292239</v>
      </c>
      <c r="C7" s="5">
        <v>65.133569323853308</v>
      </c>
      <c r="D7" t="s">
        <v>584</v>
      </c>
      <c r="E7" s="5">
        <v>7.192280000000002</v>
      </c>
    </row>
    <row r="8" spans="1:12" x14ac:dyDescent="0.35">
      <c r="A8" t="s">
        <v>20</v>
      </c>
      <c r="B8" s="5">
        <v>0.18656723744292239</v>
      </c>
      <c r="C8" s="5">
        <v>62.024832308549875</v>
      </c>
      <c r="D8" t="s">
        <v>584</v>
      </c>
      <c r="E8" s="5">
        <v>3.9768400000000002</v>
      </c>
      <c r="I8" s="7" t="s">
        <v>589</v>
      </c>
      <c r="J8" t="s">
        <v>591</v>
      </c>
      <c r="K8" t="s">
        <v>592</v>
      </c>
      <c r="L8" t="s">
        <v>593</v>
      </c>
    </row>
    <row r="9" spans="1:12" x14ac:dyDescent="0.35">
      <c r="A9" t="s">
        <v>22</v>
      </c>
      <c r="B9" s="5">
        <v>0.18656723744292239</v>
      </c>
      <c r="C9" s="5">
        <v>102.67168186943999</v>
      </c>
      <c r="D9" t="s">
        <v>584</v>
      </c>
      <c r="E9" s="5">
        <v>4.3886599999999998</v>
      </c>
      <c r="I9" s="8" t="s">
        <v>587</v>
      </c>
      <c r="J9" s="3">
        <v>5.0510028571428558</v>
      </c>
      <c r="K9" s="3">
        <v>1.0413776418781469</v>
      </c>
      <c r="L9" s="3">
        <v>11.415525114155248</v>
      </c>
    </row>
    <row r="10" spans="1:12" x14ac:dyDescent="0.35">
      <c r="A10" t="s">
        <v>24</v>
      </c>
      <c r="B10" s="5">
        <v>0.18656723744292239</v>
      </c>
      <c r="C10" s="5">
        <v>69.848734800566476</v>
      </c>
      <c r="D10" t="s">
        <v>584</v>
      </c>
      <c r="E10" s="5">
        <v>7.9617500000000003</v>
      </c>
      <c r="I10" s="8" t="s">
        <v>586</v>
      </c>
      <c r="J10" s="3">
        <v>3.8433226666666669</v>
      </c>
      <c r="K10" s="3">
        <v>48.980594400807057</v>
      </c>
      <c r="L10" s="3">
        <v>0.14840182648401831</v>
      </c>
    </row>
    <row r="11" spans="1:12" x14ac:dyDescent="0.35">
      <c r="A11" t="s">
        <v>26</v>
      </c>
      <c r="B11" s="5">
        <v>0.18656723744292239</v>
      </c>
      <c r="C11" s="5">
        <v>70.28914130562147</v>
      </c>
      <c r="D11" t="s">
        <v>584</v>
      </c>
      <c r="E11" s="5">
        <v>8.0119500000000006</v>
      </c>
      <c r="I11" s="8" t="s">
        <v>588</v>
      </c>
      <c r="J11" s="3">
        <v>2.9177366666666669</v>
      </c>
      <c r="K11" s="3">
        <v>3.6830636972051281</v>
      </c>
      <c r="L11" s="3">
        <v>2.054794520547945</v>
      </c>
    </row>
    <row r="12" spans="1:12" x14ac:dyDescent="0.35">
      <c r="A12" t="s">
        <v>28</v>
      </c>
      <c r="B12" s="5">
        <v>0.18656723744292239</v>
      </c>
      <c r="C12" s="5">
        <v>65.118961916970207</v>
      </c>
      <c r="D12" t="s">
        <v>584</v>
      </c>
      <c r="E12" s="5">
        <v>2.3195700000000001</v>
      </c>
      <c r="I12" s="8" t="s">
        <v>585</v>
      </c>
      <c r="J12" s="3">
        <v>2.7208643859649126</v>
      </c>
      <c r="K12" s="3">
        <v>48.193061785954498</v>
      </c>
      <c r="L12" s="3">
        <v>0.12557077625570773</v>
      </c>
    </row>
    <row r="13" spans="1:12" x14ac:dyDescent="0.35">
      <c r="A13" t="s">
        <v>30</v>
      </c>
      <c r="B13" s="5">
        <v>0.18656723744292239</v>
      </c>
      <c r="C13" s="5">
        <v>23.78405681414208</v>
      </c>
      <c r="D13" t="s">
        <v>584</v>
      </c>
      <c r="E13" s="5">
        <v>0.33888000000000001</v>
      </c>
      <c r="I13" s="8" t="s">
        <v>584</v>
      </c>
      <c r="J13" s="3">
        <v>3.1472571962616827</v>
      </c>
      <c r="K13" s="3">
        <v>43.60742741171601</v>
      </c>
      <c r="L13" s="3">
        <v>0.18326933173054738</v>
      </c>
    </row>
    <row r="14" spans="1:12" x14ac:dyDescent="0.35">
      <c r="A14" t="s">
        <v>32</v>
      </c>
      <c r="B14" s="5">
        <v>0.18656723744292239</v>
      </c>
      <c r="C14" s="5">
        <v>92.90402593847385</v>
      </c>
      <c r="D14" t="s">
        <v>584</v>
      </c>
      <c r="E14" s="5">
        <v>10.92065</v>
      </c>
      <c r="I14" s="8" t="s">
        <v>590</v>
      </c>
      <c r="J14" s="14">
        <v>3.2695061198738187</v>
      </c>
      <c r="K14" s="14">
        <v>40.548614097738024</v>
      </c>
      <c r="L14" s="14">
        <v>1.2655058884103068</v>
      </c>
    </row>
    <row r="15" spans="1:12" x14ac:dyDescent="0.35">
      <c r="A15" t="s">
        <v>34</v>
      </c>
      <c r="B15" s="5">
        <v>0.18656723744292239</v>
      </c>
      <c r="C15" s="5">
        <v>78.108749406915365</v>
      </c>
      <c r="D15" t="s">
        <v>584</v>
      </c>
      <c r="E15" s="5">
        <v>9.1814999999999998</v>
      </c>
    </row>
    <row r="16" spans="1:12" x14ac:dyDescent="0.35">
      <c r="A16" t="s">
        <v>36</v>
      </c>
      <c r="B16" s="5">
        <v>9.3283618721461181E-2</v>
      </c>
      <c r="C16" s="5">
        <v>164.30209458231198</v>
      </c>
      <c r="D16" t="s">
        <v>584</v>
      </c>
      <c r="E16" s="5">
        <v>10.536490000000001</v>
      </c>
    </row>
    <row r="17" spans="1:12" x14ac:dyDescent="0.35">
      <c r="A17" t="s">
        <v>38</v>
      </c>
      <c r="B17" s="5">
        <v>0.12557077625570781</v>
      </c>
      <c r="C17" s="5">
        <v>77.605619278016562</v>
      </c>
      <c r="D17" t="s">
        <v>585</v>
      </c>
      <c r="E17" s="5">
        <v>2.4676399999999998</v>
      </c>
    </row>
    <row r="18" spans="1:12" x14ac:dyDescent="0.35">
      <c r="A18" t="s">
        <v>40</v>
      </c>
      <c r="B18" s="5">
        <v>0.12557077625570781</v>
      </c>
      <c r="C18" s="5">
        <v>73.659829435757587</v>
      </c>
      <c r="D18" t="s">
        <v>585</v>
      </c>
      <c r="E18" s="5">
        <v>3.8326500000000001</v>
      </c>
    </row>
    <row r="19" spans="1:12" x14ac:dyDescent="0.35">
      <c r="A19" t="s">
        <v>41</v>
      </c>
      <c r="B19" s="5">
        <v>0.14840182648401831</v>
      </c>
      <c r="C19" s="5">
        <v>113.7100509638866</v>
      </c>
      <c r="D19" t="s">
        <v>586</v>
      </c>
      <c r="E19" s="5">
        <v>6.8304900000000002</v>
      </c>
    </row>
    <row r="20" spans="1:12" x14ac:dyDescent="0.35">
      <c r="A20" t="s">
        <v>43</v>
      </c>
      <c r="B20" s="5">
        <v>0.14840182648401831</v>
      </c>
      <c r="C20" s="5">
        <v>97.479054735384622</v>
      </c>
      <c r="D20" t="s">
        <v>586</v>
      </c>
      <c r="E20" s="5">
        <v>2.77366</v>
      </c>
    </row>
    <row r="21" spans="1:12" x14ac:dyDescent="0.35">
      <c r="A21" t="s">
        <v>45</v>
      </c>
      <c r="B21" s="5">
        <v>0.14840182648401831</v>
      </c>
      <c r="C21" s="5">
        <v>81.798508524807673</v>
      </c>
      <c r="D21" t="s">
        <v>586</v>
      </c>
      <c r="E21" s="5">
        <v>8.2755099999999988</v>
      </c>
    </row>
    <row r="22" spans="1:12" x14ac:dyDescent="0.35">
      <c r="A22" t="s">
        <v>47</v>
      </c>
      <c r="B22" s="5">
        <v>11.415525114155249</v>
      </c>
      <c r="C22" s="5">
        <v>0.77740687744000014</v>
      </c>
      <c r="D22" t="s">
        <v>587</v>
      </c>
      <c r="E22" s="5">
        <v>0.78956999999999988</v>
      </c>
      <c r="I22" s="9" t="s">
        <v>589</v>
      </c>
      <c r="J22" s="9" t="s">
        <v>3</v>
      </c>
      <c r="K22" s="9" t="s">
        <v>594</v>
      </c>
      <c r="L22" s="9" t="s">
        <v>6</v>
      </c>
    </row>
    <row r="23" spans="1:12" x14ac:dyDescent="0.35">
      <c r="A23" t="s">
        <v>49</v>
      </c>
      <c r="B23" s="5">
        <v>11.415525114155249</v>
      </c>
      <c r="C23" s="5">
        <v>1.513143893552727</v>
      </c>
      <c r="D23" t="s">
        <v>587</v>
      </c>
      <c r="E23" s="5">
        <v>2.8174999999999999</v>
      </c>
      <c r="I23" s="9" t="s">
        <v>587</v>
      </c>
      <c r="J23" s="10">
        <v>3.9920959259259261</v>
      </c>
      <c r="K23" s="10">
        <v>24.54784014711819</v>
      </c>
      <c r="L23" s="10">
        <v>4.9255500965929064</v>
      </c>
    </row>
    <row r="24" spans="1:12" x14ac:dyDescent="0.35">
      <c r="A24" t="s">
        <v>51</v>
      </c>
      <c r="B24" s="5">
        <v>0.18656723744292239</v>
      </c>
      <c r="C24" s="5">
        <v>33.485867002298811</v>
      </c>
      <c r="D24" t="s">
        <v>584</v>
      </c>
      <c r="E24" s="5">
        <v>0.71566999999999992</v>
      </c>
      <c r="I24" s="9" t="s">
        <v>586</v>
      </c>
      <c r="J24" s="10">
        <v>3.6883599999999999</v>
      </c>
      <c r="K24" s="10">
        <v>46.333358051100674</v>
      </c>
      <c r="L24" s="10">
        <v>1.9120153055848257</v>
      </c>
    </row>
    <row r="25" spans="1:12" x14ac:dyDescent="0.35">
      <c r="A25" t="s">
        <v>53</v>
      </c>
      <c r="B25" s="5">
        <v>0.12557077625570781</v>
      </c>
      <c r="C25" s="5">
        <v>62.651935662000028</v>
      </c>
      <c r="D25" t="s">
        <v>585</v>
      </c>
      <c r="E25" s="5">
        <v>3.6221000000000001</v>
      </c>
      <c r="I25" s="9" t="s">
        <v>588</v>
      </c>
      <c r="J25" s="10">
        <v>1.3197399999999999</v>
      </c>
      <c r="K25" s="10">
        <v>26.856135034652404</v>
      </c>
      <c r="L25" s="10">
        <v>0.12557077625570781</v>
      </c>
    </row>
    <row r="26" spans="1:12" x14ac:dyDescent="0.35">
      <c r="A26" t="s">
        <v>55</v>
      </c>
      <c r="B26" s="5">
        <v>11.415525114155249</v>
      </c>
      <c r="C26" s="5">
        <v>1.7696155175799932</v>
      </c>
      <c r="D26" t="s">
        <v>587</v>
      </c>
      <c r="E26" s="5">
        <v>7.189210000000001</v>
      </c>
      <c r="I26" s="9" t="s">
        <v>585</v>
      </c>
      <c r="J26" s="10">
        <v>3.2700268674698783</v>
      </c>
      <c r="K26" s="10">
        <v>39.802561548075637</v>
      </c>
      <c r="L26" s="10">
        <v>1.3593584901065472</v>
      </c>
    </row>
    <row r="27" spans="1:12" x14ac:dyDescent="0.35">
      <c r="A27" t="s">
        <v>57</v>
      </c>
      <c r="B27" s="5">
        <v>11.415525114155249</v>
      </c>
      <c r="C27" s="5">
        <v>1.2722720401377001</v>
      </c>
      <c r="D27" t="s">
        <v>587</v>
      </c>
      <c r="E27" s="5">
        <v>13.137139999999999</v>
      </c>
      <c r="I27" s="9" t="s">
        <v>584</v>
      </c>
      <c r="J27" s="10">
        <v>3.110363875598086</v>
      </c>
      <c r="K27" s="10">
        <v>43.023915299992723</v>
      </c>
      <c r="L27" s="10">
        <v>0.59887019217119764</v>
      </c>
    </row>
    <row r="28" spans="1:12" x14ac:dyDescent="0.35">
      <c r="A28" t="s">
        <v>59</v>
      </c>
      <c r="B28" s="5">
        <v>0.18656723744292239</v>
      </c>
      <c r="C28" s="5">
        <v>47.14158016458132</v>
      </c>
      <c r="D28" t="s">
        <v>584</v>
      </c>
      <c r="E28" s="5">
        <v>2.5188099999999989</v>
      </c>
    </row>
    <row r="29" spans="1:12" x14ac:dyDescent="0.35">
      <c r="A29" t="s">
        <v>61</v>
      </c>
      <c r="B29" s="5">
        <v>0.18656723744292239</v>
      </c>
      <c r="C29" s="5">
        <v>47.833793009407977</v>
      </c>
      <c r="D29" t="s">
        <v>584</v>
      </c>
      <c r="E29" s="5">
        <v>1.87425</v>
      </c>
    </row>
    <row r="30" spans="1:12" x14ac:dyDescent="0.35">
      <c r="A30" t="s">
        <v>63</v>
      </c>
      <c r="B30" s="5">
        <v>0.18656723744292239</v>
      </c>
      <c r="C30" s="5">
        <v>43.820271780039391</v>
      </c>
      <c r="D30" t="s">
        <v>584</v>
      </c>
      <c r="E30" s="5">
        <v>3.43398</v>
      </c>
    </row>
    <row r="31" spans="1:12" x14ac:dyDescent="0.35">
      <c r="A31" t="s">
        <v>65</v>
      </c>
      <c r="B31" s="5">
        <v>0.18656723744292239</v>
      </c>
      <c r="C31" s="5">
        <v>41.958021531562579</v>
      </c>
      <c r="D31" t="s">
        <v>584</v>
      </c>
      <c r="E31" s="5">
        <v>5.2309799999999997</v>
      </c>
    </row>
    <row r="32" spans="1:12" x14ac:dyDescent="0.35">
      <c r="A32" t="s">
        <v>67</v>
      </c>
      <c r="B32" s="5">
        <v>0.18656723744292239</v>
      </c>
      <c r="C32" s="5">
        <v>42.48639569291128</v>
      </c>
      <c r="D32" t="s">
        <v>584</v>
      </c>
      <c r="E32" s="5">
        <v>4.5401600000000011</v>
      </c>
    </row>
    <row r="33" spans="1:5" x14ac:dyDescent="0.35">
      <c r="A33" t="s">
        <v>69</v>
      </c>
      <c r="B33" s="5">
        <v>0.18656723744292239</v>
      </c>
      <c r="C33" s="5">
        <v>40.479746655373198</v>
      </c>
      <c r="D33" t="s">
        <v>584</v>
      </c>
      <c r="E33" s="5">
        <v>4.9024899999999985</v>
      </c>
    </row>
    <row r="34" spans="1:5" x14ac:dyDescent="0.35">
      <c r="A34" t="s">
        <v>71</v>
      </c>
      <c r="B34" s="5">
        <v>0.18656723744292239</v>
      </c>
      <c r="C34" s="5">
        <v>45.220849605469368</v>
      </c>
      <c r="D34" t="s">
        <v>584</v>
      </c>
      <c r="E34" s="5">
        <v>4.5102099999999989</v>
      </c>
    </row>
    <row r="35" spans="1:5" x14ac:dyDescent="0.35">
      <c r="A35" t="s">
        <v>73</v>
      </c>
      <c r="B35" s="5">
        <v>0.18656723744292239</v>
      </c>
      <c r="C35" s="5">
        <v>33.348478153934813</v>
      </c>
      <c r="D35" t="s">
        <v>584</v>
      </c>
      <c r="E35" s="5">
        <v>4.5139799999999992</v>
      </c>
    </row>
    <row r="36" spans="1:5" x14ac:dyDescent="0.35">
      <c r="A36" t="s">
        <v>75</v>
      </c>
      <c r="B36" s="5">
        <v>0.18656723744292239</v>
      </c>
      <c r="C36" s="5">
        <v>39.608075445062809</v>
      </c>
      <c r="D36" t="s">
        <v>584</v>
      </c>
      <c r="E36" s="5">
        <v>5.22018</v>
      </c>
    </row>
    <row r="37" spans="1:5" x14ac:dyDescent="0.35">
      <c r="A37" t="s">
        <v>77</v>
      </c>
      <c r="B37" s="5">
        <v>0.18656723744292239</v>
      </c>
      <c r="C37" s="5">
        <v>157.1329857125871</v>
      </c>
      <c r="D37" t="s">
        <v>584</v>
      </c>
      <c r="E37" s="5">
        <v>10.074879999999999</v>
      </c>
    </row>
    <row r="38" spans="1:5" x14ac:dyDescent="0.35">
      <c r="A38" t="s">
        <v>79</v>
      </c>
      <c r="B38" s="5">
        <v>0.18656723744292239</v>
      </c>
      <c r="C38" s="5">
        <v>38.135889060484971</v>
      </c>
      <c r="D38" t="s">
        <v>584</v>
      </c>
      <c r="E38" s="5">
        <v>4.8903099999999986</v>
      </c>
    </row>
    <row r="39" spans="1:5" x14ac:dyDescent="0.35">
      <c r="A39" t="s">
        <v>81</v>
      </c>
      <c r="B39" s="5">
        <v>0.12557077625570781</v>
      </c>
      <c r="C39" s="5">
        <v>49.534191186293725</v>
      </c>
      <c r="D39" t="s">
        <v>585</v>
      </c>
      <c r="E39" s="5">
        <v>1.8614200000000001</v>
      </c>
    </row>
    <row r="40" spans="1:5" x14ac:dyDescent="0.35">
      <c r="A40" t="s">
        <v>83</v>
      </c>
      <c r="B40" s="5">
        <v>11.415525114155249</v>
      </c>
      <c r="C40" s="5">
        <v>0.93974107865497059</v>
      </c>
      <c r="D40" t="s">
        <v>587</v>
      </c>
      <c r="E40" s="5">
        <v>4.7657299999999996</v>
      </c>
    </row>
    <row r="41" spans="1:5" x14ac:dyDescent="0.35">
      <c r="A41" t="s">
        <v>85</v>
      </c>
      <c r="B41" s="5">
        <v>11.415525114155249</v>
      </c>
      <c r="C41" s="5">
        <v>1.0003986535087719</v>
      </c>
      <c r="D41" t="s">
        <v>587</v>
      </c>
      <c r="E41" s="5">
        <v>5.7497899999999982</v>
      </c>
    </row>
    <row r="42" spans="1:5" x14ac:dyDescent="0.35">
      <c r="A42" t="s">
        <v>85</v>
      </c>
      <c r="B42" s="5">
        <v>11.415525114155249</v>
      </c>
      <c r="C42" s="5">
        <v>1.0003986535087719</v>
      </c>
      <c r="D42" t="s">
        <v>587</v>
      </c>
      <c r="E42" s="5">
        <v>5.7497899999999982</v>
      </c>
    </row>
    <row r="43" spans="1:5" x14ac:dyDescent="0.35">
      <c r="A43" t="s">
        <v>88</v>
      </c>
      <c r="B43" s="5">
        <v>11.415525114155249</v>
      </c>
      <c r="C43" s="5">
        <v>0.80184870857699797</v>
      </c>
      <c r="D43" t="s">
        <v>587</v>
      </c>
      <c r="E43" s="5">
        <v>4.8797199999999998</v>
      </c>
    </row>
    <row r="44" spans="1:5" x14ac:dyDescent="0.35">
      <c r="A44" t="s">
        <v>90</v>
      </c>
      <c r="B44" s="5">
        <v>11.415525114155249</v>
      </c>
      <c r="C44" s="5">
        <v>1.3572301909876361</v>
      </c>
      <c r="D44" t="s">
        <v>587</v>
      </c>
      <c r="E44" s="5">
        <v>12.63593</v>
      </c>
    </row>
    <row r="45" spans="1:5" x14ac:dyDescent="0.35">
      <c r="A45" t="s">
        <v>90</v>
      </c>
      <c r="B45" s="5">
        <v>11.415525114155249</v>
      </c>
      <c r="C45" s="5">
        <v>1.4891131189457141</v>
      </c>
      <c r="D45" t="s">
        <v>587</v>
      </c>
      <c r="E45" s="5">
        <v>3.5289600000000001</v>
      </c>
    </row>
    <row r="46" spans="1:5" x14ac:dyDescent="0.35">
      <c r="A46" t="s">
        <v>92</v>
      </c>
      <c r="B46" s="5">
        <v>0.18656723744292239</v>
      </c>
      <c r="C46" s="5">
        <v>28.375577728897252</v>
      </c>
      <c r="D46" t="s">
        <v>584</v>
      </c>
      <c r="E46" s="5">
        <v>4.447309999999999</v>
      </c>
    </row>
    <row r="47" spans="1:5" x14ac:dyDescent="0.35">
      <c r="A47" t="s">
        <v>94</v>
      </c>
      <c r="B47" s="5">
        <v>0.18656723744292239</v>
      </c>
      <c r="C47" s="5">
        <v>29.576467543211059</v>
      </c>
      <c r="D47" t="s">
        <v>584</v>
      </c>
      <c r="E47" s="5">
        <v>0.73747000000000007</v>
      </c>
    </row>
    <row r="48" spans="1:5" x14ac:dyDescent="0.35">
      <c r="A48" t="s">
        <v>96</v>
      </c>
      <c r="B48" s="5">
        <v>0.37313447488584472</v>
      </c>
      <c r="C48" s="5">
        <v>21.552624951662118</v>
      </c>
      <c r="D48" t="s">
        <v>584</v>
      </c>
      <c r="E48" s="5">
        <v>1.90801</v>
      </c>
    </row>
    <row r="49" spans="1:5" x14ac:dyDescent="0.35">
      <c r="A49" t="s">
        <v>98</v>
      </c>
      <c r="B49" s="5">
        <v>0.37313447488584472</v>
      </c>
      <c r="C49" s="5">
        <v>100.97393810356252</v>
      </c>
      <c r="D49" t="s">
        <v>584</v>
      </c>
      <c r="E49" s="5">
        <v>3.9108200000000002</v>
      </c>
    </row>
    <row r="50" spans="1:5" x14ac:dyDescent="0.35">
      <c r="A50" t="s">
        <v>100</v>
      </c>
      <c r="B50" s="5">
        <v>0.18656723744292239</v>
      </c>
      <c r="C50" s="5">
        <v>47.277375098205439</v>
      </c>
      <c r="D50" t="s">
        <v>584</v>
      </c>
      <c r="E50" s="5">
        <v>5.3889399999999998</v>
      </c>
    </row>
    <row r="51" spans="1:5" x14ac:dyDescent="0.35">
      <c r="A51" t="s">
        <v>102</v>
      </c>
      <c r="B51" s="5">
        <v>0.18656723744292239</v>
      </c>
      <c r="C51" s="5">
        <v>33.608549135455597</v>
      </c>
      <c r="D51" t="s">
        <v>584</v>
      </c>
      <c r="E51" s="5">
        <v>1.79573</v>
      </c>
    </row>
    <row r="52" spans="1:5" x14ac:dyDescent="0.35">
      <c r="A52" t="s">
        <v>104</v>
      </c>
      <c r="B52" s="5">
        <v>9.3283618721461181E-2</v>
      </c>
      <c r="C52" s="5">
        <v>62.251734032335804</v>
      </c>
      <c r="D52" t="s">
        <v>584</v>
      </c>
      <c r="E52" s="5">
        <v>1.3818900000000001</v>
      </c>
    </row>
    <row r="53" spans="1:5" x14ac:dyDescent="0.35">
      <c r="A53" t="s">
        <v>106</v>
      </c>
      <c r="B53" s="5">
        <v>0.18656723744292239</v>
      </c>
      <c r="C53" s="5">
        <v>33.636810010224394</v>
      </c>
      <c r="D53" t="s">
        <v>584</v>
      </c>
      <c r="E53" s="5">
        <v>0.59908000000000006</v>
      </c>
    </row>
    <row r="54" spans="1:5" x14ac:dyDescent="0.35">
      <c r="A54" t="s">
        <v>108</v>
      </c>
      <c r="B54" s="5">
        <v>0.18656723744292239</v>
      </c>
      <c r="C54" s="5">
        <v>38.953692243116286</v>
      </c>
      <c r="D54" t="s">
        <v>584</v>
      </c>
      <c r="E54" s="5">
        <v>0.27750999999999998</v>
      </c>
    </row>
    <row r="55" spans="1:5" x14ac:dyDescent="0.35">
      <c r="A55" t="s">
        <v>110</v>
      </c>
      <c r="B55" s="5">
        <v>0.18656723744292239</v>
      </c>
      <c r="C55" s="5">
        <v>33.134544396070623</v>
      </c>
      <c r="D55" t="s">
        <v>584</v>
      </c>
      <c r="E55" s="5">
        <v>4.9571300000000003</v>
      </c>
    </row>
    <row r="56" spans="1:5" x14ac:dyDescent="0.35">
      <c r="A56" t="s">
        <v>112</v>
      </c>
      <c r="B56" s="5">
        <v>9.3283618721461181E-2</v>
      </c>
      <c r="C56" s="5">
        <v>70.456134257941372</v>
      </c>
      <c r="D56" t="s">
        <v>584</v>
      </c>
      <c r="E56" s="5">
        <v>2.95425</v>
      </c>
    </row>
    <row r="57" spans="1:5" x14ac:dyDescent="0.35">
      <c r="A57" t="s">
        <v>114</v>
      </c>
      <c r="B57" s="5">
        <v>0.18656723744292239</v>
      </c>
      <c r="C57" s="5">
        <v>38.588733757576172</v>
      </c>
      <c r="D57" t="s">
        <v>584</v>
      </c>
      <c r="E57" s="5">
        <v>3.8487399999999998</v>
      </c>
    </row>
    <row r="58" spans="1:5" x14ac:dyDescent="0.35">
      <c r="A58" t="s">
        <v>116</v>
      </c>
      <c r="B58" s="5">
        <v>0.18656723744292239</v>
      </c>
      <c r="C58" s="5">
        <v>7.404163340429009</v>
      </c>
      <c r="D58" t="s">
        <v>584</v>
      </c>
      <c r="E58" s="5">
        <v>0.13187000000000001</v>
      </c>
    </row>
    <row r="59" spans="1:5" x14ac:dyDescent="0.35">
      <c r="A59" t="s">
        <v>118</v>
      </c>
      <c r="B59" s="5">
        <v>0.18656723744292239</v>
      </c>
      <c r="C59" s="5">
        <v>35.329336742595395</v>
      </c>
      <c r="D59" t="s">
        <v>584</v>
      </c>
      <c r="E59" s="5">
        <v>4.6562599999999996</v>
      </c>
    </row>
    <row r="60" spans="1:5" x14ac:dyDescent="0.35">
      <c r="A60" t="s">
        <v>120</v>
      </c>
      <c r="B60" s="5">
        <v>0.18656723744292239</v>
      </c>
      <c r="C60" s="5">
        <v>52.500538790259171</v>
      </c>
      <c r="D60" t="s">
        <v>584</v>
      </c>
      <c r="E60" s="5">
        <v>4.1142099999999999</v>
      </c>
    </row>
    <row r="61" spans="1:5" x14ac:dyDescent="0.35">
      <c r="A61" t="s">
        <v>122</v>
      </c>
      <c r="B61" s="5">
        <v>0.18656723744292239</v>
      </c>
      <c r="C61" s="5">
        <v>31.143348887525093</v>
      </c>
      <c r="D61" t="s">
        <v>584</v>
      </c>
      <c r="E61" s="5">
        <v>2.66242</v>
      </c>
    </row>
    <row r="62" spans="1:5" x14ac:dyDescent="0.35">
      <c r="A62" t="s">
        <v>124</v>
      </c>
      <c r="B62" s="5">
        <v>0.18656723744292239</v>
      </c>
      <c r="C62" s="5">
        <v>24.611151791346778</v>
      </c>
      <c r="D62" t="s">
        <v>584</v>
      </c>
      <c r="E62" s="5">
        <v>2.2793200000000002</v>
      </c>
    </row>
    <row r="63" spans="1:5" x14ac:dyDescent="0.35">
      <c r="A63" t="s">
        <v>126</v>
      </c>
      <c r="B63" s="5">
        <v>0.18656723744292239</v>
      </c>
      <c r="C63" s="5">
        <v>26.893993413688435</v>
      </c>
      <c r="D63" t="s">
        <v>584</v>
      </c>
      <c r="E63" s="5">
        <v>3.8319099999999997</v>
      </c>
    </row>
    <row r="64" spans="1:5" x14ac:dyDescent="0.35">
      <c r="A64" t="s">
        <v>128</v>
      </c>
      <c r="B64" s="5">
        <v>0.18656723744292239</v>
      </c>
      <c r="C64" s="5">
        <v>27.108125731599941</v>
      </c>
      <c r="D64" t="s">
        <v>584</v>
      </c>
      <c r="E64" s="5">
        <v>3.8624200000000002</v>
      </c>
    </row>
    <row r="65" spans="1:5" x14ac:dyDescent="0.35">
      <c r="A65" t="s">
        <v>130</v>
      </c>
      <c r="B65" s="5">
        <v>9.3283618721461181E-2</v>
      </c>
      <c r="C65" s="5">
        <v>51.682856775507759</v>
      </c>
      <c r="D65" t="s">
        <v>584</v>
      </c>
      <c r="E65" s="5">
        <v>2.1670799999999999</v>
      </c>
    </row>
    <row r="66" spans="1:5" x14ac:dyDescent="0.35">
      <c r="A66" t="s">
        <v>132</v>
      </c>
      <c r="B66" s="5">
        <v>0.37313447488584472</v>
      </c>
      <c r="C66" s="5">
        <v>22.177968966495399</v>
      </c>
      <c r="D66" t="s">
        <v>584</v>
      </c>
      <c r="E66" s="5">
        <v>5.6446899999999998</v>
      </c>
    </row>
    <row r="67" spans="1:5" x14ac:dyDescent="0.35">
      <c r="A67" t="s">
        <v>134</v>
      </c>
      <c r="B67" s="5">
        <v>0.18656723744292239</v>
      </c>
      <c r="C67" s="5">
        <v>45.557333238105684</v>
      </c>
      <c r="D67" t="s">
        <v>584</v>
      </c>
      <c r="E67" s="5">
        <v>6.4911000000000003</v>
      </c>
    </row>
    <row r="68" spans="1:5" x14ac:dyDescent="0.35">
      <c r="A68" t="s">
        <v>136</v>
      </c>
      <c r="B68" s="5">
        <v>0.18656723744292239</v>
      </c>
      <c r="C68" s="5">
        <v>43.601512681021731</v>
      </c>
      <c r="D68" t="s">
        <v>584</v>
      </c>
      <c r="E68" s="5">
        <v>2.0190399999999999</v>
      </c>
    </row>
    <row r="69" spans="1:5" x14ac:dyDescent="0.35">
      <c r="A69" t="s">
        <v>138</v>
      </c>
      <c r="B69" s="5">
        <v>0.18656723744292239</v>
      </c>
      <c r="C69" s="5">
        <v>62.079852061610609</v>
      </c>
      <c r="D69" t="s">
        <v>584</v>
      </c>
      <c r="E69" s="5">
        <v>2.8747099999999999</v>
      </c>
    </row>
    <row r="70" spans="1:5" x14ac:dyDescent="0.35">
      <c r="A70" t="s">
        <v>141</v>
      </c>
      <c r="B70" s="5">
        <v>0.18656723744292239</v>
      </c>
      <c r="C70" s="5">
        <v>30.713161677305539</v>
      </c>
      <c r="D70" t="s">
        <v>584</v>
      </c>
      <c r="E70" s="5">
        <v>1.2034200000000002</v>
      </c>
    </row>
    <row r="71" spans="1:5" x14ac:dyDescent="0.35">
      <c r="A71" t="s">
        <v>143</v>
      </c>
      <c r="B71" s="5">
        <v>0.18656723744292239</v>
      </c>
      <c r="C71" s="5">
        <v>26.48504426516455</v>
      </c>
      <c r="D71" t="s">
        <v>584</v>
      </c>
      <c r="E71" s="5">
        <v>1.7924800000000001</v>
      </c>
    </row>
    <row r="72" spans="1:5" x14ac:dyDescent="0.35">
      <c r="A72" t="s">
        <v>145</v>
      </c>
      <c r="B72" s="5">
        <v>0.18656723744292239</v>
      </c>
      <c r="C72" s="5">
        <v>16.730534218018519</v>
      </c>
      <c r="D72" t="s">
        <v>584</v>
      </c>
      <c r="E72" s="5">
        <v>0.11919</v>
      </c>
    </row>
    <row r="73" spans="1:5" x14ac:dyDescent="0.35">
      <c r="A73" t="s">
        <v>147</v>
      </c>
      <c r="B73" s="5">
        <v>0.18656723744292239</v>
      </c>
      <c r="C73" s="5">
        <v>38.159956599555748</v>
      </c>
      <c r="D73" t="s">
        <v>584</v>
      </c>
      <c r="E73" s="5">
        <v>5.8448900000000004</v>
      </c>
    </row>
    <row r="74" spans="1:5" x14ac:dyDescent="0.35">
      <c r="A74" t="s">
        <v>149</v>
      </c>
      <c r="B74" s="5">
        <v>0.18656723744292239</v>
      </c>
      <c r="C74" s="5">
        <v>37.759320407119397</v>
      </c>
      <c r="D74" t="s">
        <v>584</v>
      </c>
      <c r="E74" s="5">
        <v>6.8595299999999995</v>
      </c>
    </row>
    <row r="75" spans="1:5" x14ac:dyDescent="0.35">
      <c r="A75" t="s">
        <v>151</v>
      </c>
      <c r="B75" s="5">
        <v>0.18656723744292239</v>
      </c>
      <c r="C75" s="5">
        <v>78.312932512976275</v>
      </c>
      <c r="D75" t="s">
        <v>584</v>
      </c>
      <c r="E75" s="5">
        <v>6.6949100000000001</v>
      </c>
    </row>
    <row r="76" spans="1:5" x14ac:dyDescent="0.35">
      <c r="A76" t="s">
        <v>153</v>
      </c>
      <c r="B76" s="5">
        <v>0.18656723744292239</v>
      </c>
      <c r="C76" s="5">
        <v>53.647838847555001</v>
      </c>
      <c r="D76" t="s">
        <v>584</v>
      </c>
      <c r="E76" s="5">
        <v>6.6883699999999999</v>
      </c>
    </row>
    <row r="77" spans="1:5" x14ac:dyDescent="0.35">
      <c r="A77" t="s">
        <v>155</v>
      </c>
      <c r="B77" s="5">
        <v>0.18656723744292239</v>
      </c>
      <c r="C77" s="5">
        <v>33.123582294280148</v>
      </c>
      <c r="D77" t="s">
        <v>584</v>
      </c>
      <c r="E77" s="5">
        <v>4.9554900000000002</v>
      </c>
    </row>
    <row r="78" spans="1:5" x14ac:dyDescent="0.35">
      <c r="A78" t="s">
        <v>157</v>
      </c>
      <c r="B78" s="5">
        <v>9.3283618721461181E-2</v>
      </c>
      <c r="C78" s="5">
        <v>60.332374211434789</v>
      </c>
      <c r="D78" t="s">
        <v>584</v>
      </c>
      <c r="E78" s="5">
        <v>5.9523700000000002</v>
      </c>
    </row>
    <row r="79" spans="1:5" x14ac:dyDescent="0.35">
      <c r="A79" t="s">
        <v>159</v>
      </c>
      <c r="B79" s="5">
        <v>0.18656723744292239</v>
      </c>
      <c r="C79" s="5">
        <v>44.341932551913573</v>
      </c>
      <c r="D79" t="s">
        <v>584</v>
      </c>
      <c r="E79" s="5">
        <v>3.4748600000000001</v>
      </c>
    </row>
    <row r="80" spans="1:5" x14ac:dyDescent="0.35">
      <c r="A80" t="s">
        <v>161</v>
      </c>
      <c r="B80" s="5">
        <v>0.18656723744292239</v>
      </c>
      <c r="C80" s="5">
        <v>38.364176607917912</v>
      </c>
      <c r="D80" t="s">
        <v>584</v>
      </c>
      <c r="E80" s="5">
        <v>5.8761700000000001</v>
      </c>
    </row>
    <row r="81" spans="1:5" x14ac:dyDescent="0.35">
      <c r="A81" t="s">
        <v>163</v>
      </c>
      <c r="B81" s="5">
        <v>0.18656723744292239</v>
      </c>
      <c r="C81" s="5">
        <v>34.166120032310346</v>
      </c>
      <c r="D81" t="s">
        <v>584</v>
      </c>
      <c r="E81" s="5">
        <v>0.85190999999999995</v>
      </c>
    </row>
    <row r="82" spans="1:5" x14ac:dyDescent="0.35">
      <c r="A82" t="s">
        <v>165</v>
      </c>
      <c r="B82" s="5">
        <v>0.18656723744292239</v>
      </c>
      <c r="C82" s="5">
        <v>22.099072090625565</v>
      </c>
      <c r="D82" t="s">
        <v>584</v>
      </c>
      <c r="E82" s="5">
        <v>0.7871800000000001</v>
      </c>
    </row>
    <row r="83" spans="1:5" x14ac:dyDescent="0.35">
      <c r="A83" t="s">
        <v>167</v>
      </c>
      <c r="B83" s="5">
        <v>9.3283618721461181E-2</v>
      </c>
      <c r="C83" s="5">
        <v>66.817599939791805</v>
      </c>
      <c r="D83" t="s">
        <v>584</v>
      </c>
      <c r="E83" s="5">
        <v>0.98882999999999999</v>
      </c>
    </row>
    <row r="84" spans="1:5" x14ac:dyDescent="0.35">
      <c r="A84" t="s">
        <v>169</v>
      </c>
      <c r="B84" s="5">
        <v>9.3283618721461181E-2</v>
      </c>
      <c r="C84" s="5">
        <v>34.979568320874016</v>
      </c>
      <c r="D84" t="s">
        <v>584</v>
      </c>
      <c r="E84" s="5">
        <v>2.4157500000000001</v>
      </c>
    </row>
    <row r="85" spans="1:5" x14ac:dyDescent="0.35">
      <c r="A85" t="s">
        <v>171</v>
      </c>
      <c r="B85" s="5">
        <v>9.3283618721461181E-2</v>
      </c>
      <c r="C85" s="5">
        <v>65.196838833143957</v>
      </c>
      <c r="D85" t="s">
        <v>584</v>
      </c>
      <c r="E85" s="5">
        <v>4.3418000000000001</v>
      </c>
    </row>
    <row r="86" spans="1:5" x14ac:dyDescent="0.35">
      <c r="A86" t="s">
        <v>173</v>
      </c>
      <c r="B86" s="5">
        <v>9.3283618721461181E-2</v>
      </c>
      <c r="C86" s="5">
        <v>68.575350783628735</v>
      </c>
      <c r="D86" t="s">
        <v>584</v>
      </c>
      <c r="E86" s="5">
        <v>7.1038999999999994</v>
      </c>
    </row>
    <row r="87" spans="1:5" x14ac:dyDescent="0.35">
      <c r="A87" t="s">
        <v>175</v>
      </c>
      <c r="B87" s="5">
        <v>0.12557077625570781</v>
      </c>
      <c r="C87" s="5">
        <v>30.88766457366772</v>
      </c>
      <c r="D87" t="s">
        <v>585</v>
      </c>
      <c r="E87" s="5">
        <v>2.58928</v>
      </c>
    </row>
    <row r="88" spans="1:5" x14ac:dyDescent="0.35">
      <c r="A88" t="s">
        <v>177</v>
      </c>
      <c r="B88" s="5">
        <v>0.12557077625570781</v>
      </c>
      <c r="C88" s="5">
        <v>67.783101514486816</v>
      </c>
      <c r="D88" t="s">
        <v>585</v>
      </c>
      <c r="E88" s="5">
        <v>12.14812</v>
      </c>
    </row>
    <row r="89" spans="1:5" x14ac:dyDescent="0.35">
      <c r="A89" t="s">
        <v>179</v>
      </c>
      <c r="B89" s="5">
        <v>0.12557077625570781</v>
      </c>
      <c r="C89" s="5">
        <v>49.415162654545455</v>
      </c>
      <c r="D89" t="s">
        <v>585</v>
      </c>
      <c r="E89" s="5">
        <v>3.42821</v>
      </c>
    </row>
    <row r="90" spans="1:5" x14ac:dyDescent="0.35">
      <c r="A90" t="s">
        <v>181</v>
      </c>
      <c r="B90" s="5">
        <v>0.12557077625570781</v>
      </c>
      <c r="C90" s="5">
        <v>49.281120973426596</v>
      </c>
      <c r="D90" t="s">
        <v>585</v>
      </c>
      <c r="E90" s="5">
        <v>1.8519100000000002</v>
      </c>
    </row>
    <row r="91" spans="1:5" x14ac:dyDescent="0.35">
      <c r="A91" t="s">
        <v>183</v>
      </c>
      <c r="B91" s="5">
        <v>0.12557077625570781</v>
      </c>
      <c r="C91" s="5">
        <v>61.428016083192922</v>
      </c>
      <c r="D91" t="s">
        <v>585</v>
      </c>
      <c r="E91" s="5">
        <v>7.2802499999999997</v>
      </c>
    </row>
    <row r="92" spans="1:5" x14ac:dyDescent="0.35">
      <c r="A92" t="s">
        <v>185</v>
      </c>
      <c r="B92" s="5">
        <v>0.12557077625570781</v>
      </c>
      <c r="C92" s="5">
        <v>47.46115497775402</v>
      </c>
      <c r="D92" t="s">
        <v>585</v>
      </c>
      <c r="E92" s="5">
        <v>6.99688</v>
      </c>
    </row>
    <row r="93" spans="1:5" x14ac:dyDescent="0.35">
      <c r="A93" t="s">
        <v>187</v>
      </c>
      <c r="B93" s="5">
        <v>0.14840182648401831</v>
      </c>
      <c r="C93" s="5">
        <v>54.163914199076928</v>
      </c>
      <c r="D93" t="s">
        <v>586</v>
      </c>
      <c r="E93" s="5">
        <v>5.1372500000000008</v>
      </c>
    </row>
    <row r="94" spans="1:5" x14ac:dyDescent="0.35">
      <c r="A94" t="s">
        <v>189</v>
      </c>
      <c r="B94" s="5">
        <v>0.14840182648401831</v>
      </c>
      <c r="C94" s="5">
        <v>71.22336181954752</v>
      </c>
      <c r="D94" t="s">
        <v>586</v>
      </c>
      <c r="E94" s="5">
        <v>3.8279899999999998</v>
      </c>
    </row>
    <row r="95" spans="1:5" x14ac:dyDescent="0.35">
      <c r="A95" t="s">
        <v>191</v>
      </c>
      <c r="B95" s="5">
        <v>0.14840182648401831</v>
      </c>
      <c r="C95" s="5">
        <v>53.844713770153838</v>
      </c>
      <c r="D95" t="s">
        <v>586</v>
      </c>
      <c r="E95" s="5">
        <v>3.4046500000000002</v>
      </c>
    </row>
    <row r="96" spans="1:5" x14ac:dyDescent="0.35">
      <c r="A96" t="s">
        <v>193</v>
      </c>
      <c r="B96" s="5">
        <v>11.415525114155249</v>
      </c>
      <c r="C96" s="5">
        <v>1.674031010085</v>
      </c>
      <c r="D96" t="s">
        <v>587</v>
      </c>
      <c r="E96" s="5">
        <v>6.800889999999999</v>
      </c>
    </row>
    <row r="97" spans="1:5" x14ac:dyDescent="0.35">
      <c r="A97" t="s">
        <v>195</v>
      </c>
      <c r="B97" s="5">
        <v>11.415525114155249</v>
      </c>
      <c r="C97" s="5">
        <v>1.122813897642353</v>
      </c>
      <c r="D97" t="s">
        <v>587</v>
      </c>
      <c r="E97" s="5">
        <v>6.4621600000000008</v>
      </c>
    </row>
    <row r="98" spans="1:5" x14ac:dyDescent="0.35">
      <c r="A98" t="s">
        <v>197</v>
      </c>
      <c r="B98" s="5">
        <v>0.14840182648401831</v>
      </c>
      <c r="C98" s="5">
        <v>1.5147308813</v>
      </c>
      <c r="D98" t="s">
        <v>586</v>
      </c>
      <c r="E98" s="5">
        <v>4.6152899999999999</v>
      </c>
    </row>
    <row r="99" spans="1:5" x14ac:dyDescent="0.35">
      <c r="A99" t="s">
        <v>199</v>
      </c>
      <c r="B99" s="5">
        <v>0.14840182648401831</v>
      </c>
      <c r="C99" s="5">
        <v>1.9829539250175001</v>
      </c>
      <c r="D99" t="s">
        <v>586</v>
      </c>
      <c r="E99" s="5">
        <v>5.370610000000001</v>
      </c>
    </row>
    <row r="100" spans="1:5" x14ac:dyDescent="0.35">
      <c r="A100" t="s">
        <v>201</v>
      </c>
      <c r="B100" s="5">
        <v>11.415525114155249</v>
      </c>
      <c r="C100" s="5">
        <v>0.76169484716571423</v>
      </c>
      <c r="D100" t="s">
        <v>587</v>
      </c>
      <c r="E100" s="5">
        <v>3.6101899999999993</v>
      </c>
    </row>
    <row r="101" spans="1:5" x14ac:dyDescent="0.35">
      <c r="A101" t="s">
        <v>203</v>
      </c>
      <c r="B101" s="5">
        <v>11.415525114155249</v>
      </c>
      <c r="C101" s="5">
        <v>1.240094696003077</v>
      </c>
      <c r="D101" t="s">
        <v>587</v>
      </c>
      <c r="E101" s="5">
        <v>2.7289099999999999</v>
      </c>
    </row>
    <row r="102" spans="1:5" x14ac:dyDescent="0.35">
      <c r="A102" t="s">
        <v>205</v>
      </c>
      <c r="B102" s="5">
        <v>0.18656723744292239</v>
      </c>
      <c r="C102" s="5">
        <v>38.161830099293248</v>
      </c>
      <c r="D102" t="s">
        <v>584</v>
      </c>
      <c r="E102" s="5">
        <v>3.12649</v>
      </c>
    </row>
    <row r="103" spans="1:5" x14ac:dyDescent="0.35">
      <c r="A103" t="s">
        <v>207</v>
      </c>
      <c r="B103" s="5">
        <v>0.18656723744292239</v>
      </c>
      <c r="C103" s="5">
        <v>55.023090323044769</v>
      </c>
      <c r="D103" t="s">
        <v>584</v>
      </c>
      <c r="E103" s="5">
        <v>2.7439299999999998</v>
      </c>
    </row>
    <row r="104" spans="1:5" x14ac:dyDescent="0.35">
      <c r="A104" t="s">
        <v>209</v>
      </c>
      <c r="B104" s="5">
        <v>0.18656723744292239</v>
      </c>
      <c r="C104" s="5">
        <v>44.901671455380161</v>
      </c>
      <c r="D104" t="s">
        <v>584</v>
      </c>
      <c r="E104" s="5">
        <v>1.5994200000000001</v>
      </c>
    </row>
    <row r="105" spans="1:5" x14ac:dyDescent="0.35">
      <c r="A105" t="s">
        <v>211</v>
      </c>
      <c r="B105" s="5">
        <v>0.18656723744292239</v>
      </c>
      <c r="C105" s="5">
        <v>6.3432573490404938</v>
      </c>
      <c r="D105" t="s">
        <v>584</v>
      </c>
      <c r="E105" s="5">
        <v>4.5190000000000001E-2</v>
      </c>
    </row>
    <row r="106" spans="1:5" x14ac:dyDescent="0.35">
      <c r="A106" t="s">
        <v>213</v>
      </c>
      <c r="B106" s="5">
        <v>0.18656723744292239</v>
      </c>
      <c r="C106" s="5">
        <v>62.508692872843731</v>
      </c>
      <c r="D106" t="s">
        <v>584</v>
      </c>
      <c r="E106" s="5">
        <v>2.4492500000000001</v>
      </c>
    </row>
    <row r="107" spans="1:5" x14ac:dyDescent="0.35">
      <c r="A107" t="s">
        <v>215</v>
      </c>
      <c r="B107" s="5">
        <v>0.18656723744292239</v>
      </c>
      <c r="C107" s="5">
        <v>46.303775129509653</v>
      </c>
      <c r="D107" t="s">
        <v>584</v>
      </c>
      <c r="E107" s="5">
        <v>1.8143</v>
      </c>
    </row>
    <row r="108" spans="1:5" x14ac:dyDescent="0.35">
      <c r="A108" t="s">
        <v>217</v>
      </c>
      <c r="B108" s="5">
        <v>0.18656723744292239</v>
      </c>
      <c r="C108" s="5">
        <v>27.023140392173183</v>
      </c>
      <c r="D108" t="s">
        <v>584</v>
      </c>
      <c r="E108" s="5">
        <v>1.7326400000000002</v>
      </c>
    </row>
    <row r="109" spans="1:5" x14ac:dyDescent="0.35">
      <c r="A109" t="s">
        <v>219</v>
      </c>
      <c r="B109" s="5">
        <v>0.18656723744292239</v>
      </c>
      <c r="C109" s="5">
        <v>39.959280597619021</v>
      </c>
      <c r="D109" t="s">
        <v>584</v>
      </c>
      <c r="E109" s="5">
        <v>3.2737499999999993</v>
      </c>
    </row>
    <row r="110" spans="1:5" x14ac:dyDescent="0.35">
      <c r="A110" t="s">
        <v>221</v>
      </c>
      <c r="B110" s="5">
        <v>0.18656723744292239</v>
      </c>
      <c r="C110" s="5">
        <v>63.911819132401568</v>
      </c>
      <c r="D110" t="s">
        <v>584</v>
      </c>
      <c r="E110" s="5">
        <v>7.0573699999999997</v>
      </c>
    </row>
    <row r="111" spans="1:5" x14ac:dyDescent="0.35">
      <c r="A111" t="s">
        <v>223</v>
      </c>
      <c r="B111" s="5">
        <v>0.18656723744292239</v>
      </c>
      <c r="C111" s="5">
        <v>29.131788666786193</v>
      </c>
      <c r="D111" t="s">
        <v>584</v>
      </c>
      <c r="E111" s="5">
        <v>1.8678399999999999</v>
      </c>
    </row>
    <row r="112" spans="1:5" x14ac:dyDescent="0.35">
      <c r="A112" t="s">
        <v>225</v>
      </c>
      <c r="B112" s="5">
        <v>0.18656723744292239</v>
      </c>
      <c r="C112" s="5">
        <v>25.537260602669345</v>
      </c>
      <c r="D112" t="s">
        <v>584</v>
      </c>
      <c r="E112" s="5">
        <v>0.72771999999999992</v>
      </c>
    </row>
    <row r="113" spans="1:5" x14ac:dyDescent="0.35">
      <c r="A113" t="s">
        <v>227</v>
      </c>
      <c r="B113" s="5">
        <v>0.18656723744292239</v>
      </c>
      <c r="C113" s="5">
        <v>54.832255765603421</v>
      </c>
      <c r="D113" t="s">
        <v>584</v>
      </c>
      <c r="E113" s="5">
        <v>4.1016199999999996</v>
      </c>
    </row>
    <row r="114" spans="1:5" x14ac:dyDescent="0.35">
      <c r="A114" t="s">
        <v>229</v>
      </c>
      <c r="B114" s="5">
        <v>0.18656723744292239</v>
      </c>
      <c r="C114" s="5">
        <v>28.76152760551884</v>
      </c>
      <c r="D114" t="s">
        <v>584</v>
      </c>
      <c r="E114" s="5">
        <v>0.2049</v>
      </c>
    </row>
    <row r="115" spans="1:5" x14ac:dyDescent="0.35">
      <c r="A115" t="s">
        <v>231</v>
      </c>
      <c r="B115" s="5">
        <v>0.18656723744292239</v>
      </c>
      <c r="C115" s="5">
        <v>37.614107722496513</v>
      </c>
      <c r="D115" t="s">
        <v>584</v>
      </c>
      <c r="E115" s="5">
        <v>0.40194999999999997</v>
      </c>
    </row>
    <row r="116" spans="1:5" x14ac:dyDescent="0.35">
      <c r="A116" t="s">
        <v>231</v>
      </c>
      <c r="B116" s="5">
        <v>0.18656723744292239</v>
      </c>
      <c r="C116" s="5">
        <v>37.614107722496513</v>
      </c>
      <c r="D116" t="s">
        <v>584</v>
      </c>
      <c r="E116" s="5">
        <v>0.40194999999999997</v>
      </c>
    </row>
    <row r="117" spans="1:5" x14ac:dyDescent="0.35">
      <c r="A117" t="s">
        <v>231</v>
      </c>
      <c r="B117" s="5">
        <v>0.18656723744292239</v>
      </c>
      <c r="C117" s="5">
        <v>36.109668158614333</v>
      </c>
      <c r="D117" t="s">
        <v>584</v>
      </c>
      <c r="E117" s="5">
        <v>1.1576199999999999</v>
      </c>
    </row>
    <row r="118" spans="1:5" x14ac:dyDescent="0.35">
      <c r="A118" t="s">
        <v>231</v>
      </c>
      <c r="B118" s="5">
        <v>0.18656723744292239</v>
      </c>
      <c r="C118" s="5">
        <v>36.109668158614333</v>
      </c>
      <c r="D118" t="s">
        <v>584</v>
      </c>
      <c r="E118" s="5">
        <v>1.1576199999999999</v>
      </c>
    </row>
    <row r="119" spans="1:5" x14ac:dyDescent="0.35">
      <c r="A119" t="s">
        <v>234</v>
      </c>
      <c r="B119" s="5">
        <v>0.18656723744292239</v>
      </c>
      <c r="C119" s="5">
        <v>45.997830015096632</v>
      </c>
      <c r="D119" t="s">
        <v>584</v>
      </c>
      <c r="E119" s="5">
        <v>5.7346300000000001</v>
      </c>
    </row>
    <row r="120" spans="1:5" x14ac:dyDescent="0.35">
      <c r="A120" t="s">
        <v>236</v>
      </c>
      <c r="B120" s="5">
        <v>0.18656723744292239</v>
      </c>
      <c r="C120" s="5">
        <v>49.337693706713893</v>
      </c>
      <c r="D120" t="s">
        <v>584</v>
      </c>
      <c r="E120" s="5">
        <v>2.1089199999999999</v>
      </c>
    </row>
    <row r="121" spans="1:5" x14ac:dyDescent="0.35">
      <c r="A121" t="s">
        <v>238</v>
      </c>
      <c r="B121" s="5">
        <v>0.18656723744292239</v>
      </c>
      <c r="C121" s="5">
        <v>39.6211916660599</v>
      </c>
      <c r="D121" t="s">
        <v>584</v>
      </c>
      <c r="E121" s="5">
        <v>2.1169899999999999</v>
      </c>
    </row>
    <row r="122" spans="1:5" x14ac:dyDescent="0.35">
      <c r="A122" t="s">
        <v>240</v>
      </c>
      <c r="B122" s="5">
        <v>0.18656723744292239</v>
      </c>
      <c r="C122" s="5">
        <v>53.425495016696672</v>
      </c>
      <c r="D122" t="s">
        <v>584</v>
      </c>
      <c r="E122" s="5">
        <v>2.6642600000000001</v>
      </c>
    </row>
    <row r="123" spans="1:5" x14ac:dyDescent="0.35">
      <c r="A123" t="s">
        <v>242</v>
      </c>
      <c r="B123" s="5">
        <v>0.18656723744292239</v>
      </c>
      <c r="C123" s="5">
        <v>41.962556955734797</v>
      </c>
      <c r="D123" t="s">
        <v>584</v>
      </c>
      <c r="E123" s="5">
        <v>1.6442000000000001</v>
      </c>
    </row>
    <row r="124" spans="1:5" x14ac:dyDescent="0.35">
      <c r="A124" t="s">
        <v>244</v>
      </c>
      <c r="B124" s="5">
        <v>0.18656723744292239</v>
      </c>
      <c r="C124" s="5">
        <v>64.203579902544377</v>
      </c>
      <c r="D124" t="s">
        <v>584</v>
      </c>
      <c r="E124" s="5">
        <v>2.51566</v>
      </c>
    </row>
    <row r="125" spans="1:5" x14ac:dyDescent="0.35">
      <c r="A125" t="s">
        <v>246</v>
      </c>
      <c r="B125" s="5">
        <v>0.37313447488584472</v>
      </c>
      <c r="C125" s="5">
        <v>46.644997668564095</v>
      </c>
      <c r="D125" t="s">
        <v>584</v>
      </c>
      <c r="E125" s="5">
        <v>2.3227800000000003</v>
      </c>
    </row>
    <row r="126" spans="1:5" x14ac:dyDescent="0.35">
      <c r="A126" t="s">
        <v>248</v>
      </c>
      <c r="B126" s="5">
        <v>0.18656723744292239</v>
      </c>
      <c r="C126" s="5">
        <v>30.450161978402154</v>
      </c>
      <c r="D126" t="s">
        <v>584</v>
      </c>
      <c r="E126" s="5">
        <v>0.43386000000000002</v>
      </c>
    </row>
    <row r="127" spans="1:5" x14ac:dyDescent="0.35">
      <c r="A127" t="s">
        <v>250</v>
      </c>
      <c r="B127" s="5">
        <v>0.18656723744292239</v>
      </c>
      <c r="C127" s="5">
        <v>49.147494360070695</v>
      </c>
      <c r="D127" t="s">
        <v>584</v>
      </c>
      <c r="E127" s="5">
        <v>4.2015800000000008</v>
      </c>
    </row>
    <row r="128" spans="1:5" x14ac:dyDescent="0.35">
      <c r="A128" t="s">
        <v>252</v>
      </c>
      <c r="B128" s="5">
        <v>0.18656723744292239</v>
      </c>
      <c r="C128" s="5">
        <v>37.976375731569341</v>
      </c>
      <c r="D128" t="s">
        <v>584</v>
      </c>
      <c r="E128" s="5">
        <v>3.2465700000000002</v>
      </c>
    </row>
    <row r="129" spans="1:5" x14ac:dyDescent="0.35">
      <c r="A129" t="s">
        <v>254</v>
      </c>
      <c r="B129" s="5">
        <v>0.18656723744292239</v>
      </c>
      <c r="C129" s="5">
        <v>59.659465326748787</v>
      </c>
      <c r="D129" t="s">
        <v>584</v>
      </c>
      <c r="E129" s="5">
        <v>2.5501199999999997</v>
      </c>
    </row>
    <row r="130" spans="1:5" x14ac:dyDescent="0.35">
      <c r="A130" t="s">
        <v>256</v>
      </c>
      <c r="B130" s="5">
        <v>0.37313447488584472</v>
      </c>
      <c r="C130" s="5">
        <v>27.56360696943516</v>
      </c>
      <c r="D130" t="s">
        <v>584</v>
      </c>
      <c r="E130" s="5">
        <v>2.44015</v>
      </c>
    </row>
    <row r="131" spans="1:5" x14ac:dyDescent="0.35">
      <c r="A131" t="s">
        <v>258</v>
      </c>
      <c r="B131" s="5">
        <v>0.18656723744292239</v>
      </c>
      <c r="C131" s="5">
        <v>40.487920888633809</v>
      </c>
      <c r="D131" t="s">
        <v>584</v>
      </c>
      <c r="E131" s="5">
        <v>1.1537599999999999</v>
      </c>
    </row>
    <row r="132" spans="1:5" x14ac:dyDescent="0.35">
      <c r="A132" t="s">
        <v>260</v>
      </c>
      <c r="B132" s="5">
        <v>0.18656723744292239</v>
      </c>
      <c r="C132" s="5">
        <v>42.205600925187987</v>
      </c>
      <c r="D132" t="s">
        <v>584</v>
      </c>
      <c r="E132" s="5">
        <v>1.9544000000000001</v>
      </c>
    </row>
    <row r="133" spans="1:5" x14ac:dyDescent="0.35">
      <c r="A133" t="s">
        <v>262</v>
      </c>
      <c r="B133" s="5">
        <v>0.37313447488584472</v>
      </c>
      <c r="C133" s="5">
        <v>42.626802106307849</v>
      </c>
      <c r="D133" t="s">
        <v>584</v>
      </c>
      <c r="E133" s="5">
        <v>2.3585400000000001</v>
      </c>
    </row>
    <row r="134" spans="1:5" x14ac:dyDescent="0.35">
      <c r="A134" t="s">
        <v>264</v>
      </c>
      <c r="B134" s="5">
        <v>0.18656723744292239</v>
      </c>
      <c r="C134" s="5">
        <v>51.818474950392492</v>
      </c>
      <c r="D134" t="s">
        <v>584</v>
      </c>
      <c r="E134" s="5">
        <v>0.92289999999999983</v>
      </c>
    </row>
    <row r="135" spans="1:5" x14ac:dyDescent="0.35">
      <c r="A135" t="s">
        <v>266</v>
      </c>
      <c r="B135" s="5">
        <v>0.18656723744292239</v>
      </c>
      <c r="C135" s="5">
        <v>36.625587259784076</v>
      </c>
      <c r="D135" t="s">
        <v>584</v>
      </c>
      <c r="E135" s="5">
        <v>3.0006300000000001</v>
      </c>
    </row>
    <row r="136" spans="1:5" x14ac:dyDescent="0.35">
      <c r="A136" t="s">
        <v>268</v>
      </c>
      <c r="B136" s="5">
        <v>0.18656723744292239</v>
      </c>
      <c r="C136" s="5">
        <v>47.721197926992389</v>
      </c>
      <c r="D136" t="s">
        <v>584</v>
      </c>
      <c r="E136" s="5">
        <v>2.8897499999999998</v>
      </c>
    </row>
    <row r="137" spans="1:5" x14ac:dyDescent="0.35">
      <c r="A137" t="s">
        <v>270</v>
      </c>
      <c r="B137" s="5">
        <v>0.18656723744292239</v>
      </c>
      <c r="C137" s="5">
        <v>32.201360582145426</v>
      </c>
      <c r="D137" t="s">
        <v>584</v>
      </c>
      <c r="E137" s="5">
        <v>0.80292000000000008</v>
      </c>
    </row>
    <row r="138" spans="1:5" x14ac:dyDescent="0.35">
      <c r="A138" t="s">
        <v>272</v>
      </c>
      <c r="B138" s="5">
        <v>0.18656723744292239</v>
      </c>
      <c r="C138" s="5">
        <v>31.422114133865172</v>
      </c>
      <c r="D138" t="s">
        <v>584</v>
      </c>
      <c r="E138" s="5">
        <v>0.78348999999999991</v>
      </c>
    </row>
    <row r="139" spans="1:5" x14ac:dyDescent="0.35">
      <c r="A139" t="s">
        <v>274</v>
      </c>
      <c r="B139" s="5">
        <v>0.18656723744292239</v>
      </c>
      <c r="C139" s="5">
        <v>57.413286902943042</v>
      </c>
      <c r="D139" t="s">
        <v>584</v>
      </c>
      <c r="E139" s="5">
        <v>2.0450900000000001</v>
      </c>
    </row>
    <row r="140" spans="1:5" x14ac:dyDescent="0.35">
      <c r="A140" t="s">
        <v>276</v>
      </c>
      <c r="B140" s="5">
        <v>0.18656723744292239</v>
      </c>
      <c r="C140" s="5">
        <v>46.72534041603619</v>
      </c>
      <c r="D140" t="s">
        <v>584</v>
      </c>
      <c r="E140" s="5">
        <v>0.8321900000000001</v>
      </c>
    </row>
    <row r="141" spans="1:5" x14ac:dyDescent="0.35">
      <c r="A141" t="s">
        <v>278</v>
      </c>
      <c r="B141" s="5">
        <v>0.18656723744292239</v>
      </c>
      <c r="C141" s="5">
        <v>39.735077381604306</v>
      </c>
      <c r="D141" t="s">
        <v>584</v>
      </c>
      <c r="E141" s="5">
        <v>3.3969200000000002</v>
      </c>
    </row>
    <row r="142" spans="1:5" x14ac:dyDescent="0.35">
      <c r="A142" t="s">
        <v>280</v>
      </c>
      <c r="B142" s="5">
        <v>0.18656723744292239</v>
      </c>
      <c r="C142" s="5">
        <v>171.59304215883091</v>
      </c>
      <c r="D142" t="s">
        <v>584</v>
      </c>
      <c r="E142" s="5">
        <v>6.1122300000000012</v>
      </c>
    </row>
    <row r="143" spans="1:5" x14ac:dyDescent="0.35">
      <c r="A143" t="s">
        <v>282</v>
      </c>
      <c r="B143" s="5">
        <v>0.18656723744292239</v>
      </c>
      <c r="C143" s="5">
        <v>20.530312569868119</v>
      </c>
      <c r="D143" t="s">
        <v>584</v>
      </c>
      <c r="E143" s="5">
        <v>0.14626</v>
      </c>
    </row>
    <row r="144" spans="1:5" x14ac:dyDescent="0.35">
      <c r="A144" t="s">
        <v>284</v>
      </c>
      <c r="B144" s="5">
        <v>0.18656723744292239</v>
      </c>
      <c r="C144" s="5">
        <v>37.07795465806025</v>
      </c>
      <c r="D144" t="s">
        <v>584</v>
      </c>
      <c r="E144" s="5">
        <v>2.24525</v>
      </c>
    </row>
    <row r="145" spans="1:5" x14ac:dyDescent="0.35">
      <c r="A145" t="s">
        <v>286</v>
      </c>
      <c r="B145" s="5">
        <v>9.3283618721461181E-2</v>
      </c>
      <c r="C145" s="5">
        <v>45.783494786807658</v>
      </c>
      <c r="D145" t="s">
        <v>584</v>
      </c>
      <c r="E145" s="5">
        <v>3.9523600000000001</v>
      </c>
    </row>
    <row r="146" spans="1:5" x14ac:dyDescent="0.35">
      <c r="A146" t="s">
        <v>288</v>
      </c>
      <c r="B146" s="5">
        <v>0.18656723744292239</v>
      </c>
      <c r="C146" s="5">
        <v>38.006428637661088</v>
      </c>
      <c r="D146" t="s">
        <v>584</v>
      </c>
      <c r="E146" s="5">
        <v>3.3845200000000002</v>
      </c>
    </row>
    <row r="147" spans="1:5" x14ac:dyDescent="0.35">
      <c r="A147" t="s">
        <v>290</v>
      </c>
      <c r="B147" s="5">
        <v>0.18656723744292239</v>
      </c>
      <c r="C147" s="5">
        <v>53.26707899633427</v>
      </c>
      <c r="D147" t="s">
        <v>584</v>
      </c>
      <c r="E147" s="5">
        <v>4.5537600000000005</v>
      </c>
    </row>
    <row r="148" spans="1:5" x14ac:dyDescent="0.35">
      <c r="A148" t="s">
        <v>292</v>
      </c>
      <c r="B148" s="5">
        <v>9.3283618721461181E-2</v>
      </c>
      <c r="C148" s="5">
        <v>37.579705380006118</v>
      </c>
      <c r="D148" t="s">
        <v>584</v>
      </c>
      <c r="E148" s="5">
        <v>1.1122799999999999</v>
      </c>
    </row>
    <row r="149" spans="1:5" x14ac:dyDescent="0.35">
      <c r="A149" t="s">
        <v>294</v>
      </c>
      <c r="B149" s="5">
        <v>0.18656723744292239</v>
      </c>
      <c r="C149" s="5">
        <v>36.831038043869988</v>
      </c>
      <c r="D149" t="s">
        <v>584</v>
      </c>
      <c r="E149" s="5">
        <v>5.2477600000000004</v>
      </c>
    </row>
    <row r="150" spans="1:5" x14ac:dyDescent="0.35">
      <c r="A150" t="s">
        <v>296</v>
      </c>
      <c r="B150" s="5">
        <v>0.18656723744292239</v>
      </c>
      <c r="C150" s="5">
        <v>39.214339091761822</v>
      </c>
      <c r="D150" t="s">
        <v>584</v>
      </c>
      <c r="E150" s="5">
        <v>4.4698700000000002</v>
      </c>
    </row>
    <row r="151" spans="1:5" x14ac:dyDescent="0.35">
      <c r="A151" t="s">
        <v>298</v>
      </c>
      <c r="B151" s="5">
        <v>9.3283618721461181E-2</v>
      </c>
      <c r="C151" s="5">
        <v>66.242136652106154</v>
      </c>
      <c r="D151" t="s">
        <v>584</v>
      </c>
      <c r="E151" s="5">
        <v>2.6141700000000001</v>
      </c>
    </row>
    <row r="152" spans="1:5" x14ac:dyDescent="0.35">
      <c r="A152" t="s">
        <v>300</v>
      </c>
      <c r="B152" s="5">
        <v>9.3283618721461181E-2</v>
      </c>
      <c r="C152" s="5">
        <v>53.224886252294418</v>
      </c>
      <c r="D152" t="s">
        <v>584</v>
      </c>
      <c r="E152" s="5">
        <v>3.0194099999999997</v>
      </c>
    </row>
    <row r="153" spans="1:5" x14ac:dyDescent="0.35">
      <c r="A153" t="s">
        <v>302</v>
      </c>
      <c r="B153" s="5">
        <v>9.3283618721461181E-2</v>
      </c>
      <c r="C153" s="5">
        <v>65.110316079565393</v>
      </c>
      <c r="D153" t="s">
        <v>584</v>
      </c>
      <c r="E153" s="5">
        <v>1.6059400000000001</v>
      </c>
    </row>
    <row r="154" spans="1:5" x14ac:dyDescent="0.35">
      <c r="A154" t="s">
        <v>304</v>
      </c>
      <c r="B154" s="5">
        <v>9.3283618721461181E-2</v>
      </c>
      <c r="C154" s="5">
        <v>70.90802671099884</v>
      </c>
      <c r="D154" t="s">
        <v>584</v>
      </c>
      <c r="E154" s="5">
        <v>4.3723499999999991</v>
      </c>
    </row>
    <row r="155" spans="1:5" x14ac:dyDescent="0.35">
      <c r="A155" t="s">
        <v>306</v>
      </c>
      <c r="B155" s="5">
        <v>0.18656723744292239</v>
      </c>
      <c r="C155" s="5">
        <v>65.536874360058462</v>
      </c>
      <c r="D155" t="s">
        <v>584</v>
      </c>
      <c r="E155" s="5">
        <v>3.7351300000000003</v>
      </c>
    </row>
    <row r="156" spans="1:5" x14ac:dyDescent="0.35">
      <c r="A156" t="s">
        <v>308</v>
      </c>
      <c r="B156" s="5">
        <v>9.3283618721461181E-2</v>
      </c>
      <c r="C156" s="5">
        <v>51.494210603862513</v>
      </c>
      <c r="D156" t="s">
        <v>584</v>
      </c>
      <c r="E156" s="5">
        <v>1.5241199999999999</v>
      </c>
    </row>
    <row r="157" spans="1:5" x14ac:dyDescent="0.35">
      <c r="A157" t="s">
        <v>310</v>
      </c>
      <c r="B157" s="5">
        <v>0.18656723744292239</v>
      </c>
      <c r="C157" s="5">
        <v>46.484467935158719</v>
      </c>
      <c r="D157" t="s">
        <v>584</v>
      </c>
      <c r="E157" s="5">
        <v>4.9674000000000005</v>
      </c>
    </row>
    <row r="158" spans="1:5" x14ac:dyDescent="0.35">
      <c r="A158" t="s">
        <v>312</v>
      </c>
      <c r="B158" s="5">
        <v>9.3283618721461181E-2</v>
      </c>
      <c r="C158" s="5">
        <v>55.469801125944429</v>
      </c>
      <c r="D158" t="s">
        <v>584</v>
      </c>
      <c r="E158" s="5">
        <v>4.51492</v>
      </c>
    </row>
    <row r="159" spans="1:5" x14ac:dyDescent="0.35">
      <c r="A159" t="s">
        <v>314</v>
      </c>
      <c r="B159" s="5">
        <v>9.3283618721461181E-2</v>
      </c>
      <c r="C159" s="5">
        <v>50.096475769811342</v>
      </c>
      <c r="D159" t="s">
        <v>584</v>
      </c>
      <c r="E159" s="5">
        <v>2.4712499999999999</v>
      </c>
    </row>
    <row r="160" spans="1:5" x14ac:dyDescent="0.35">
      <c r="A160" t="s">
        <v>316</v>
      </c>
      <c r="B160" s="5">
        <v>0.18656723744292239</v>
      </c>
      <c r="C160" s="5">
        <v>33.682526994917744</v>
      </c>
      <c r="D160" t="s">
        <v>584</v>
      </c>
      <c r="E160" s="5">
        <v>3.1194499999999996</v>
      </c>
    </row>
    <row r="161" spans="1:5" x14ac:dyDescent="0.35">
      <c r="A161" t="s">
        <v>318</v>
      </c>
      <c r="B161" s="5">
        <v>9.3283618721461181E-2</v>
      </c>
      <c r="C161" s="5">
        <v>66.912651700687775</v>
      </c>
      <c r="D161" t="s">
        <v>584</v>
      </c>
      <c r="E161" s="5">
        <v>2.97071</v>
      </c>
    </row>
    <row r="162" spans="1:5" x14ac:dyDescent="0.35">
      <c r="A162" t="s">
        <v>320</v>
      </c>
      <c r="B162" s="5">
        <v>0.12557077625570781</v>
      </c>
      <c r="C162" s="5">
        <v>60.014370464415613</v>
      </c>
      <c r="D162" t="s">
        <v>585</v>
      </c>
      <c r="E162" s="5">
        <v>2.4287299999999998</v>
      </c>
    </row>
    <row r="163" spans="1:5" x14ac:dyDescent="0.35">
      <c r="A163" t="s">
        <v>323</v>
      </c>
      <c r="B163" s="5">
        <v>0.12557077625570781</v>
      </c>
      <c r="C163" s="5">
        <v>60.38008868099174</v>
      </c>
      <c r="D163" t="s">
        <v>585</v>
      </c>
      <c r="E163" s="5">
        <v>5.7597500000000004</v>
      </c>
    </row>
    <row r="164" spans="1:5" x14ac:dyDescent="0.35">
      <c r="A164" t="s">
        <v>325</v>
      </c>
      <c r="B164" s="5">
        <v>0.12557077625570781</v>
      </c>
      <c r="C164" s="5">
        <v>60.910247722657353</v>
      </c>
      <c r="D164" t="s">
        <v>585</v>
      </c>
      <c r="E164" s="5">
        <v>4.5778299999999987</v>
      </c>
    </row>
    <row r="165" spans="1:5" x14ac:dyDescent="0.35">
      <c r="A165" t="s">
        <v>327</v>
      </c>
      <c r="B165" s="5">
        <v>0.12557077625570781</v>
      </c>
      <c r="C165" s="5">
        <v>84.042835560000043</v>
      </c>
      <c r="D165" t="s">
        <v>585</v>
      </c>
      <c r="E165" s="5">
        <v>3.6440799999999998</v>
      </c>
    </row>
    <row r="166" spans="1:5" x14ac:dyDescent="0.35">
      <c r="A166" t="s">
        <v>329</v>
      </c>
      <c r="B166" s="5">
        <v>0.12557077625570781</v>
      </c>
      <c r="C166" s="5">
        <v>44.348824633796802</v>
      </c>
      <c r="D166" t="s">
        <v>585</v>
      </c>
      <c r="E166" s="5">
        <v>2.1793499999999999</v>
      </c>
    </row>
    <row r="167" spans="1:5" x14ac:dyDescent="0.35">
      <c r="A167" t="s">
        <v>331</v>
      </c>
      <c r="B167" s="5">
        <v>0.12557077625570781</v>
      </c>
      <c r="C167" s="5">
        <v>57.749300056859532</v>
      </c>
      <c r="D167" t="s">
        <v>585</v>
      </c>
      <c r="E167" s="5">
        <v>3.6725300000000001</v>
      </c>
    </row>
    <row r="168" spans="1:5" x14ac:dyDescent="0.35">
      <c r="A168" t="s">
        <v>333</v>
      </c>
      <c r="B168" s="5">
        <v>0.12557077625570781</v>
      </c>
      <c r="C168" s="5">
        <v>49.762170008445764</v>
      </c>
      <c r="D168" t="s">
        <v>585</v>
      </c>
      <c r="E168" s="5">
        <v>4.4592000000000009</v>
      </c>
    </row>
    <row r="169" spans="1:5" x14ac:dyDescent="0.35">
      <c r="A169" t="s">
        <v>335</v>
      </c>
      <c r="B169" s="5">
        <v>0.12557077625570781</v>
      </c>
      <c r="C169" s="5">
        <v>68.518545768000024</v>
      </c>
      <c r="D169" t="s">
        <v>585</v>
      </c>
      <c r="E169" s="5">
        <v>2.9709499999999998</v>
      </c>
    </row>
    <row r="170" spans="1:5" x14ac:dyDescent="0.35">
      <c r="A170" t="s">
        <v>337</v>
      </c>
      <c r="B170" s="5">
        <v>0.12557077625570781</v>
      </c>
      <c r="C170" s="5">
        <v>62.311182154090922</v>
      </c>
      <c r="D170" t="s">
        <v>585</v>
      </c>
      <c r="E170" s="5">
        <v>1.44096</v>
      </c>
    </row>
    <row r="171" spans="1:5" x14ac:dyDescent="0.35">
      <c r="A171" t="s">
        <v>339</v>
      </c>
      <c r="B171" s="5">
        <v>0.12557077625570781</v>
      </c>
      <c r="C171" s="5">
        <v>58.718222263636378</v>
      </c>
      <c r="D171" t="s">
        <v>585</v>
      </c>
      <c r="E171" s="5">
        <v>1.6973399999999998</v>
      </c>
    </row>
    <row r="172" spans="1:5" x14ac:dyDescent="0.35">
      <c r="A172" t="s">
        <v>341</v>
      </c>
      <c r="B172" s="5">
        <v>0.12557077625570781</v>
      </c>
      <c r="C172" s="5">
        <v>54.963361311074408</v>
      </c>
      <c r="D172" t="s">
        <v>585</v>
      </c>
      <c r="E172" s="5">
        <v>1.7476800000000001</v>
      </c>
    </row>
    <row r="173" spans="1:5" x14ac:dyDescent="0.35">
      <c r="A173" t="s">
        <v>343</v>
      </c>
      <c r="B173" s="5">
        <v>0.12557077625570781</v>
      </c>
      <c r="C173" s="5">
        <v>59.387044786181839</v>
      </c>
      <c r="D173" t="s">
        <v>585</v>
      </c>
      <c r="E173" s="5">
        <v>2.5750100000000002</v>
      </c>
    </row>
    <row r="174" spans="1:5" x14ac:dyDescent="0.35">
      <c r="A174" t="s">
        <v>345</v>
      </c>
      <c r="B174" s="5">
        <v>0.12557077625570781</v>
      </c>
      <c r="C174" s="5">
        <v>63.117228469899011</v>
      </c>
      <c r="D174" t="s">
        <v>585</v>
      </c>
      <c r="E174" s="5">
        <v>4.9261500000000007</v>
      </c>
    </row>
    <row r="175" spans="1:5" x14ac:dyDescent="0.35">
      <c r="A175" t="s">
        <v>348</v>
      </c>
      <c r="B175" s="5">
        <v>0.12557077625570781</v>
      </c>
      <c r="C175" s="5">
        <v>46.062664996363637</v>
      </c>
      <c r="D175" t="s">
        <v>585</v>
      </c>
      <c r="E175" s="5">
        <v>2.2635700000000001</v>
      </c>
    </row>
    <row r="176" spans="1:5" x14ac:dyDescent="0.35">
      <c r="A176" t="s">
        <v>350</v>
      </c>
      <c r="B176" s="5">
        <v>0.12557077625570781</v>
      </c>
      <c r="C176" s="5">
        <v>41.547048061298717</v>
      </c>
      <c r="D176" t="s">
        <v>585</v>
      </c>
      <c r="E176" s="5">
        <v>2.5220599999999997</v>
      </c>
    </row>
    <row r="177" spans="1:5" x14ac:dyDescent="0.35">
      <c r="A177" t="s">
        <v>354</v>
      </c>
      <c r="B177" s="5">
        <v>0.12557077625570781</v>
      </c>
      <c r="C177" s="5">
        <v>23.072642070000001</v>
      </c>
      <c r="D177" t="s">
        <v>585</v>
      </c>
      <c r="E177" s="5">
        <v>0.26677999999999996</v>
      </c>
    </row>
    <row r="178" spans="1:5" x14ac:dyDescent="0.35">
      <c r="A178" t="s">
        <v>356</v>
      </c>
      <c r="B178" s="5">
        <v>0.12557077625570781</v>
      </c>
      <c r="C178" s="5">
        <v>99.910300422545461</v>
      </c>
      <c r="D178" t="s">
        <v>585</v>
      </c>
      <c r="E178" s="5">
        <v>1.4440299999999999</v>
      </c>
    </row>
    <row r="179" spans="1:5" x14ac:dyDescent="0.35">
      <c r="A179" t="s">
        <v>357</v>
      </c>
      <c r="B179" s="5">
        <v>0.12557077625570781</v>
      </c>
      <c r="C179" s="5">
        <v>50.200929151468529</v>
      </c>
      <c r="D179" t="s">
        <v>585</v>
      </c>
      <c r="E179" s="5">
        <v>3.7729499999999998</v>
      </c>
    </row>
    <row r="180" spans="1:5" x14ac:dyDescent="0.35">
      <c r="A180" t="s">
        <v>358</v>
      </c>
      <c r="B180" s="5">
        <v>0.14840182648401831</v>
      </c>
      <c r="C180" s="5">
        <v>59.830798502564093</v>
      </c>
      <c r="D180" t="s">
        <v>586</v>
      </c>
      <c r="E180" s="5">
        <v>1.70242</v>
      </c>
    </row>
    <row r="181" spans="1:5" x14ac:dyDescent="0.35">
      <c r="A181" t="s">
        <v>360</v>
      </c>
      <c r="B181" s="5">
        <v>11.415525114155249</v>
      </c>
      <c r="C181" s="5">
        <v>1.5051628877630761</v>
      </c>
      <c r="D181" t="s">
        <v>587</v>
      </c>
      <c r="E181" s="5">
        <v>3.3122099999999999</v>
      </c>
    </row>
    <row r="182" spans="1:5" x14ac:dyDescent="0.35">
      <c r="A182" t="s">
        <v>362</v>
      </c>
      <c r="B182" s="5">
        <v>0.14840182648401831</v>
      </c>
      <c r="C182" s="5">
        <v>48.85497727948718</v>
      </c>
      <c r="D182" s="13" t="s">
        <v>586</v>
      </c>
      <c r="E182" s="5">
        <v>2.78023</v>
      </c>
    </row>
    <row r="183" spans="1:5" x14ac:dyDescent="0.35">
      <c r="A183" t="s">
        <v>364</v>
      </c>
      <c r="B183" s="5">
        <v>11.415525114155249</v>
      </c>
      <c r="C183" s="5">
        <v>1.0730718430747821</v>
      </c>
      <c r="D183" t="s">
        <v>587</v>
      </c>
      <c r="E183" s="5">
        <v>4.1777999999999995</v>
      </c>
    </row>
    <row r="184" spans="1:5" x14ac:dyDescent="0.35">
      <c r="A184" t="s">
        <v>366</v>
      </c>
      <c r="B184" s="5">
        <v>11.415525114155249</v>
      </c>
      <c r="C184" s="5">
        <v>0.93594033047361724</v>
      </c>
      <c r="D184" t="s">
        <v>587</v>
      </c>
      <c r="E184" s="5">
        <v>14.892479999999999</v>
      </c>
    </row>
    <row r="185" spans="1:5" x14ac:dyDescent="0.35">
      <c r="A185" t="s">
        <v>368</v>
      </c>
      <c r="B185" s="5">
        <v>11.415525114155249</v>
      </c>
      <c r="C185" s="5">
        <v>1.0775092395323078</v>
      </c>
      <c r="D185" t="s">
        <v>587</v>
      </c>
      <c r="E185" s="5">
        <v>4.7422599999999999</v>
      </c>
    </row>
    <row r="186" spans="1:5" x14ac:dyDescent="0.35">
      <c r="A186" t="s">
        <v>370</v>
      </c>
      <c r="B186" s="5">
        <v>11.415525114155249</v>
      </c>
      <c r="C186" s="5">
        <v>0.89632376013942872</v>
      </c>
      <c r="D186" t="s">
        <v>587</v>
      </c>
      <c r="E186" s="5">
        <v>5.3103599999999993</v>
      </c>
    </row>
    <row r="187" spans="1:5" x14ac:dyDescent="0.35">
      <c r="A187" t="s">
        <v>372</v>
      </c>
      <c r="B187" s="5">
        <v>11.415525114155249</v>
      </c>
      <c r="C187" s="5">
        <v>0.89632376013942872</v>
      </c>
      <c r="D187" t="s">
        <v>587</v>
      </c>
      <c r="E187" s="5">
        <v>5.3103599999999993</v>
      </c>
    </row>
    <row r="188" spans="1:5" x14ac:dyDescent="0.35">
      <c r="A188" t="s">
        <v>374</v>
      </c>
      <c r="B188" s="5">
        <v>0.18656723744292239</v>
      </c>
      <c r="C188" s="5">
        <v>26.458987008771693</v>
      </c>
      <c r="D188" t="s">
        <v>584</v>
      </c>
      <c r="E188" s="5">
        <v>1.60222</v>
      </c>
    </row>
    <row r="189" spans="1:5" x14ac:dyDescent="0.35">
      <c r="A189" t="s">
        <v>376</v>
      </c>
      <c r="B189" s="5">
        <v>0.18656723744292239</v>
      </c>
      <c r="C189" s="5">
        <v>46.400706150063563</v>
      </c>
      <c r="D189" t="s">
        <v>584</v>
      </c>
      <c r="E189" s="5">
        <v>9.0904900000000026</v>
      </c>
    </row>
    <row r="190" spans="1:5" x14ac:dyDescent="0.35">
      <c r="A190" t="s">
        <v>378</v>
      </c>
      <c r="B190" s="5">
        <v>0.18656723744292239</v>
      </c>
      <c r="C190" s="5">
        <v>22.960092980207776</v>
      </c>
      <c r="D190" t="s">
        <v>584</v>
      </c>
      <c r="E190" s="5">
        <v>1.3085599999999999</v>
      </c>
    </row>
    <row r="191" spans="1:5" x14ac:dyDescent="0.35">
      <c r="A191" t="s">
        <v>380</v>
      </c>
      <c r="B191" s="5">
        <v>0.18656723744292239</v>
      </c>
      <c r="C191" s="5">
        <v>56.6618157221302</v>
      </c>
      <c r="D191" t="s">
        <v>584</v>
      </c>
      <c r="E191" s="5">
        <v>3.6329799999999999</v>
      </c>
    </row>
    <row r="192" spans="1:5" x14ac:dyDescent="0.35">
      <c r="A192" t="s">
        <v>382</v>
      </c>
      <c r="B192" s="5">
        <v>0.18656723744292239</v>
      </c>
      <c r="C192" s="5">
        <v>55.35378214948657</v>
      </c>
      <c r="D192" t="s">
        <v>584</v>
      </c>
      <c r="E192" s="5">
        <v>3.3519399999999999</v>
      </c>
    </row>
    <row r="193" spans="1:5" x14ac:dyDescent="0.35">
      <c r="A193" t="s">
        <v>384</v>
      </c>
      <c r="B193" s="5">
        <v>0.18656723744292239</v>
      </c>
      <c r="C193" s="5">
        <v>29.083589328807122</v>
      </c>
      <c r="D193" t="s">
        <v>584</v>
      </c>
      <c r="E193" s="5">
        <v>2.5899299999999998</v>
      </c>
    </row>
    <row r="194" spans="1:5" x14ac:dyDescent="0.35">
      <c r="A194" t="s">
        <v>386</v>
      </c>
      <c r="B194" s="5">
        <v>0.18656723744292239</v>
      </c>
      <c r="C194" s="5">
        <v>50.563228594120289</v>
      </c>
      <c r="D194" t="s">
        <v>584</v>
      </c>
      <c r="E194" s="5">
        <v>1.4408699999999999</v>
      </c>
    </row>
    <row r="195" spans="1:5" x14ac:dyDescent="0.35">
      <c r="A195" t="s">
        <v>388</v>
      </c>
      <c r="B195" s="5">
        <v>0.18656723744292239</v>
      </c>
      <c r="C195" s="5">
        <v>55.350149048325029</v>
      </c>
      <c r="D195" t="s">
        <v>584</v>
      </c>
      <c r="E195" s="5">
        <v>1.77444</v>
      </c>
    </row>
    <row r="196" spans="1:5" x14ac:dyDescent="0.35">
      <c r="A196" t="s">
        <v>390</v>
      </c>
      <c r="B196" s="5">
        <v>0.37313447488584472</v>
      </c>
      <c r="C196" s="5">
        <v>29.949406765712418</v>
      </c>
      <c r="D196" t="s">
        <v>584</v>
      </c>
      <c r="E196" s="5">
        <v>2.4856500000000001</v>
      </c>
    </row>
    <row r="197" spans="1:5" x14ac:dyDescent="0.35">
      <c r="A197" t="s">
        <v>392</v>
      </c>
      <c r="B197" s="5">
        <v>0.18656723744292239</v>
      </c>
      <c r="C197" s="5">
        <v>49.533381986688767</v>
      </c>
      <c r="D197" t="s">
        <v>584</v>
      </c>
      <c r="E197" s="5">
        <v>4.5874499999999996</v>
      </c>
    </row>
    <row r="198" spans="1:5" x14ac:dyDescent="0.35">
      <c r="A198" t="s">
        <v>394</v>
      </c>
      <c r="B198" s="5">
        <v>0.18656723744292239</v>
      </c>
      <c r="C198" s="5">
        <v>35.71185314475985</v>
      </c>
      <c r="D198" t="s">
        <v>584</v>
      </c>
      <c r="E198" s="5">
        <v>3.4346000000000001</v>
      </c>
    </row>
    <row r="199" spans="1:5" x14ac:dyDescent="0.35">
      <c r="A199" t="s">
        <v>396</v>
      </c>
      <c r="B199" s="5">
        <v>0.18656723744292239</v>
      </c>
      <c r="C199" s="5">
        <v>48.875179086340644</v>
      </c>
      <c r="D199" t="s">
        <v>584</v>
      </c>
      <c r="E199" s="5">
        <v>2.0891500000000001</v>
      </c>
    </row>
    <row r="200" spans="1:5" x14ac:dyDescent="0.35">
      <c r="A200" t="s">
        <v>398</v>
      </c>
      <c r="B200" s="5">
        <v>0.18656723744292239</v>
      </c>
      <c r="C200" s="5">
        <v>45.707761516500028</v>
      </c>
      <c r="D200" t="s">
        <v>584</v>
      </c>
      <c r="E200" s="5">
        <v>3.9075199999999999</v>
      </c>
    </row>
    <row r="201" spans="1:5" x14ac:dyDescent="0.35">
      <c r="A201" t="s">
        <v>400</v>
      </c>
      <c r="B201" s="5">
        <v>0.18656723744292239</v>
      </c>
      <c r="C201" s="5">
        <v>38.409342559545848</v>
      </c>
      <c r="D201" t="s">
        <v>584</v>
      </c>
      <c r="E201" s="5">
        <v>2.0522399999999998</v>
      </c>
    </row>
    <row r="202" spans="1:5" x14ac:dyDescent="0.35">
      <c r="A202" t="s">
        <v>402</v>
      </c>
      <c r="B202" s="5">
        <v>0.18656723744292239</v>
      </c>
      <c r="C202" s="5">
        <v>44.305753450772933</v>
      </c>
      <c r="D202" t="s">
        <v>584</v>
      </c>
      <c r="E202" s="5">
        <v>4.576760000000001</v>
      </c>
    </row>
    <row r="203" spans="1:5" x14ac:dyDescent="0.35">
      <c r="A203" t="s">
        <v>404</v>
      </c>
      <c r="B203" s="5">
        <v>0.18656723744292239</v>
      </c>
      <c r="C203" s="5">
        <v>43.565575279919273</v>
      </c>
      <c r="D203" t="s">
        <v>584</v>
      </c>
      <c r="E203" s="5">
        <v>4.5003000000000011</v>
      </c>
    </row>
    <row r="204" spans="1:5" x14ac:dyDescent="0.35">
      <c r="A204" t="s">
        <v>406</v>
      </c>
      <c r="B204" s="5">
        <v>0.18656723744292239</v>
      </c>
      <c r="C204" s="5">
        <v>33.831641645715159</v>
      </c>
      <c r="D204" t="s">
        <v>584</v>
      </c>
      <c r="E204" s="5">
        <v>1.2050999999999998</v>
      </c>
    </row>
    <row r="205" spans="1:5" x14ac:dyDescent="0.35">
      <c r="A205" t="s">
        <v>408</v>
      </c>
      <c r="B205" s="5">
        <v>0.18656723744292239</v>
      </c>
      <c r="C205" s="5">
        <v>40.568269872391582</v>
      </c>
      <c r="D205" t="s">
        <v>584</v>
      </c>
      <c r="E205" s="5">
        <v>4.1906800000000004</v>
      </c>
    </row>
    <row r="206" spans="1:5" x14ac:dyDescent="0.35">
      <c r="A206" t="s">
        <v>410</v>
      </c>
      <c r="B206" s="5">
        <v>0.37313447488584472</v>
      </c>
      <c r="C206" s="5">
        <v>26.490908690418795</v>
      </c>
      <c r="D206" t="s">
        <v>584</v>
      </c>
      <c r="E206" s="5">
        <v>4.2506500000000003</v>
      </c>
    </row>
    <row r="207" spans="1:5" x14ac:dyDescent="0.35">
      <c r="A207" t="s">
        <v>412</v>
      </c>
      <c r="B207" s="5">
        <v>0.18656723744292239</v>
      </c>
      <c r="C207" s="5">
        <v>48.286052096487317</v>
      </c>
      <c r="D207" t="s">
        <v>584</v>
      </c>
      <c r="E207" s="5">
        <v>2.5799600000000003</v>
      </c>
    </row>
    <row r="208" spans="1:5" x14ac:dyDescent="0.35">
      <c r="A208" t="s">
        <v>414</v>
      </c>
      <c r="B208" s="5">
        <v>0.18656723744292239</v>
      </c>
      <c r="C208" s="5">
        <v>44.735742332349062</v>
      </c>
      <c r="D208" t="s">
        <v>584</v>
      </c>
      <c r="E208" s="5">
        <v>3.3463699999999998</v>
      </c>
    </row>
    <row r="209" spans="1:5" x14ac:dyDescent="0.35">
      <c r="A209" t="s">
        <v>416</v>
      </c>
      <c r="B209" s="5">
        <v>0.18656723744292239</v>
      </c>
      <c r="C209" s="5">
        <v>43.899732502053041</v>
      </c>
      <c r="D209" t="s">
        <v>584</v>
      </c>
      <c r="E209" s="5">
        <v>3.596579999999999</v>
      </c>
    </row>
    <row r="210" spans="1:5" x14ac:dyDescent="0.35">
      <c r="A210" t="s">
        <v>418</v>
      </c>
      <c r="B210" s="5">
        <v>0.18656723744292239</v>
      </c>
      <c r="C210" s="5">
        <v>50.909688450734215</v>
      </c>
      <c r="D210" t="s">
        <v>584</v>
      </c>
      <c r="E210" s="5">
        <v>3.8081999999999998</v>
      </c>
    </row>
    <row r="211" spans="1:5" x14ac:dyDescent="0.35">
      <c r="A211" t="s">
        <v>420</v>
      </c>
      <c r="B211" s="5">
        <v>9.3283618721461181E-2</v>
      </c>
      <c r="C211" s="5">
        <v>92.946939689621871</v>
      </c>
      <c r="D211" t="s">
        <v>584</v>
      </c>
      <c r="E211" s="5">
        <v>4.1265499999999999</v>
      </c>
    </row>
    <row r="212" spans="1:5" x14ac:dyDescent="0.35">
      <c r="A212" t="s">
        <v>422</v>
      </c>
      <c r="B212" s="5">
        <v>0.18656723744292239</v>
      </c>
      <c r="C212" s="5">
        <v>32.254762317746298</v>
      </c>
      <c r="D212" t="s">
        <v>584</v>
      </c>
      <c r="E212" s="5">
        <v>2.9872199999999998</v>
      </c>
    </row>
    <row r="213" spans="1:5" x14ac:dyDescent="0.35">
      <c r="A213" t="s">
        <v>424</v>
      </c>
      <c r="B213" s="5">
        <v>0.18656723744292239</v>
      </c>
      <c r="C213" s="5">
        <v>34.535252293618825</v>
      </c>
      <c r="D213" t="s">
        <v>584</v>
      </c>
      <c r="E213" s="5">
        <v>3.3214399999999999</v>
      </c>
    </row>
    <row r="214" spans="1:5" x14ac:dyDescent="0.35">
      <c r="A214" t="s">
        <v>426</v>
      </c>
      <c r="B214" s="5">
        <v>0.18656723744292239</v>
      </c>
      <c r="C214" s="5">
        <v>40.340299958270329</v>
      </c>
      <c r="D214" t="s">
        <v>584</v>
      </c>
      <c r="E214" s="5">
        <v>3.4486599999999998</v>
      </c>
    </row>
    <row r="215" spans="1:5" x14ac:dyDescent="0.35">
      <c r="A215" t="s">
        <v>428</v>
      </c>
      <c r="B215" s="5">
        <v>9.3283618721461181E-2</v>
      </c>
      <c r="C215" s="5">
        <v>62.453707841199659</v>
      </c>
      <c r="D215" t="s">
        <v>584</v>
      </c>
      <c r="E215" s="5">
        <v>3.0808299999999997</v>
      </c>
    </row>
    <row r="216" spans="1:5" x14ac:dyDescent="0.35">
      <c r="A216" t="s">
        <v>430</v>
      </c>
      <c r="B216" s="5">
        <v>9.3283618721461181E-2</v>
      </c>
      <c r="C216" s="5">
        <v>57.680924724201162</v>
      </c>
      <c r="D216" t="s">
        <v>584</v>
      </c>
      <c r="E216" s="5">
        <v>2.7031199999999997</v>
      </c>
    </row>
    <row r="217" spans="1:5" x14ac:dyDescent="0.35">
      <c r="A217" t="s">
        <v>432</v>
      </c>
      <c r="B217" s="5">
        <v>0.12557077625570781</v>
      </c>
      <c r="C217" s="5">
        <v>56.334009727147354</v>
      </c>
      <c r="D217" t="s">
        <v>585</v>
      </c>
      <c r="E217" s="5">
        <v>4.7224200000000014</v>
      </c>
    </row>
    <row r="218" spans="1:5" x14ac:dyDescent="0.35">
      <c r="A218" t="s">
        <v>434</v>
      </c>
      <c r="B218" s="5">
        <v>0.12557077625570781</v>
      </c>
      <c r="C218" s="5">
        <v>63.146633563030321</v>
      </c>
      <c r="D218" t="s">
        <v>585</v>
      </c>
      <c r="E218" s="5">
        <v>3.2856300000000003</v>
      </c>
    </row>
    <row r="219" spans="1:5" x14ac:dyDescent="0.35">
      <c r="A219" t="s">
        <v>436</v>
      </c>
      <c r="B219" s="5">
        <v>0.12557077625570781</v>
      </c>
      <c r="C219" s="5">
        <v>45.326882789610401</v>
      </c>
      <c r="D219" t="s">
        <v>585</v>
      </c>
      <c r="E219" s="5">
        <v>1.8343399999999999</v>
      </c>
    </row>
    <row r="220" spans="1:5" x14ac:dyDescent="0.35">
      <c r="A220" t="s">
        <v>438</v>
      </c>
      <c r="B220" s="5">
        <v>11.415525114155249</v>
      </c>
      <c r="C220" s="5">
        <v>1.0000754967131709</v>
      </c>
      <c r="D220" t="s">
        <v>587</v>
      </c>
      <c r="E220" s="5">
        <v>6.9407700000000006</v>
      </c>
    </row>
    <row r="221" spans="1:5" x14ac:dyDescent="0.35">
      <c r="A221" t="s">
        <v>440</v>
      </c>
      <c r="B221" s="5">
        <v>0.18656723744292239</v>
      </c>
      <c r="C221" s="5">
        <v>33.332210120238962</v>
      </c>
      <c r="D221" t="s">
        <v>584</v>
      </c>
      <c r="E221" s="5">
        <v>2.3746199999999997</v>
      </c>
    </row>
    <row r="222" spans="1:5" x14ac:dyDescent="0.35">
      <c r="A222" t="s">
        <v>442</v>
      </c>
      <c r="B222" s="5">
        <v>0.18656723744292239</v>
      </c>
      <c r="C222" s="5">
        <v>39.538944103109543</v>
      </c>
      <c r="D222" t="s">
        <v>584</v>
      </c>
      <c r="E222" s="5">
        <v>4.64771</v>
      </c>
    </row>
    <row r="223" spans="1:5" x14ac:dyDescent="0.35">
      <c r="A223" t="s">
        <v>444</v>
      </c>
      <c r="B223" s="5">
        <v>0.18656723744292239</v>
      </c>
      <c r="C223" s="5">
        <v>38.190973414841984</v>
      </c>
      <c r="D223" t="s">
        <v>584</v>
      </c>
      <c r="E223" s="5">
        <v>5.1694499999999994</v>
      </c>
    </row>
    <row r="224" spans="1:5" x14ac:dyDescent="0.35">
      <c r="A224" t="s">
        <v>446</v>
      </c>
      <c r="B224" s="5">
        <v>0.18656723744292239</v>
      </c>
      <c r="C224" s="5">
        <v>39.616479661431839</v>
      </c>
      <c r="D224" t="s">
        <v>584</v>
      </c>
      <c r="E224" s="5">
        <v>4.7979400000000014</v>
      </c>
    </row>
    <row r="225" spans="1:5" x14ac:dyDescent="0.35">
      <c r="A225" t="s">
        <v>448</v>
      </c>
      <c r="B225" s="5">
        <v>0.18656723744292239</v>
      </c>
      <c r="C225" s="5">
        <v>37.645329157993622</v>
      </c>
      <c r="D225" t="s">
        <v>584</v>
      </c>
      <c r="E225" s="5">
        <v>1.4750399999999999</v>
      </c>
    </row>
    <row r="226" spans="1:5" x14ac:dyDescent="0.35">
      <c r="A226" t="s">
        <v>450</v>
      </c>
      <c r="B226" s="5">
        <v>0.18656723744292239</v>
      </c>
      <c r="C226" s="5">
        <v>36.132466194995011</v>
      </c>
      <c r="D226" t="s">
        <v>584</v>
      </c>
      <c r="E226" s="5">
        <v>2.9602300000000001</v>
      </c>
    </row>
    <row r="227" spans="1:5" x14ac:dyDescent="0.35">
      <c r="A227" t="s">
        <v>452</v>
      </c>
      <c r="B227" s="5">
        <v>0.18656723744292239</v>
      </c>
      <c r="C227" s="5">
        <v>49.887989332525976</v>
      </c>
      <c r="D227" t="s">
        <v>584</v>
      </c>
      <c r="E227" s="5">
        <v>6.5750299999999999</v>
      </c>
    </row>
    <row r="228" spans="1:5" x14ac:dyDescent="0.35">
      <c r="A228" t="s">
        <v>454</v>
      </c>
      <c r="B228" s="5">
        <v>0.18656723744292239</v>
      </c>
      <c r="C228" s="5">
        <v>31.559916096208291</v>
      </c>
      <c r="D228" t="s">
        <v>584</v>
      </c>
      <c r="E228" s="5">
        <v>1.12418</v>
      </c>
    </row>
    <row r="229" spans="1:5" x14ac:dyDescent="0.35">
      <c r="A229" t="s">
        <v>456</v>
      </c>
      <c r="B229" s="5">
        <v>0.18656723744292239</v>
      </c>
      <c r="C229" s="5">
        <v>59.768251048962625</v>
      </c>
      <c r="D229" t="s">
        <v>584</v>
      </c>
      <c r="E229" s="5">
        <v>4.257950000000001</v>
      </c>
    </row>
    <row r="230" spans="1:5" x14ac:dyDescent="0.35">
      <c r="A230" t="s">
        <v>458</v>
      </c>
      <c r="B230" s="5">
        <v>0.18656723744292239</v>
      </c>
      <c r="C230" s="5">
        <v>26.070754937102627</v>
      </c>
      <c r="D230" t="s">
        <v>584</v>
      </c>
      <c r="E230" s="5">
        <v>1.3929800000000001</v>
      </c>
    </row>
    <row r="231" spans="1:5" x14ac:dyDescent="0.35">
      <c r="A231" t="s">
        <v>460</v>
      </c>
      <c r="B231" s="5">
        <v>0.18656723744292239</v>
      </c>
      <c r="C231" s="5">
        <v>47.027992146568465</v>
      </c>
      <c r="D231" t="s">
        <v>584</v>
      </c>
      <c r="E231" s="5">
        <v>11.056059999999999</v>
      </c>
    </row>
    <row r="232" spans="1:5" x14ac:dyDescent="0.35">
      <c r="A232" t="s">
        <v>462</v>
      </c>
      <c r="B232" s="5">
        <v>0.18656723744292239</v>
      </c>
      <c r="C232" s="5">
        <v>44.10889634688872</v>
      </c>
      <c r="D232" t="s">
        <v>584</v>
      </c>
      <c r="E232" s="5">
        <v>3.29948</v>
      </c>
    </row>
    <row r="233" spans="1:5" x14ac:dyDescent="0.35">
      <c r="A233" t="s">
        <v>464</v>
      </c>
      <c r="B233" s="5">
        <v>9.3283618721461181E-2</v>
      </c>
      <c r="C233" s="5">
        <v>29.636234238026741</v>
      </c>
      <c r="D233" t="s">
        <v>584</v>
      </c>
      <c r="E233" s="5">
        <v>0.29238999999999998</v>
      </c>
    </row>
    <row r="234" spans="1:5" x14ac:dyDescent="0.35">
      <c r="A234" t="s">
        <v>466</v>
      </c>
      <c r="B234" s="5">
        <v>0.18656723744292239</v>
      </c>
      <c r="C234" s="5">
        <v>9.4243482623143802</v>
      </c>
      <c r="D234" t="s">
        <v>584</v>
      </c>
      <c r="E234" s="5">
        <v>0.16785</v>
      </c>
    </row>
    <row r="235" spans="1:5" x14ac:dyDescent="0.35">
      <c r="A235" t="s">
        <v>468</v>
      </c>
      <c r="B235" s="5">
        <v>0.18656723744292239</v>
      </c>
      <c r="C235" s="5">
        <v>27.83330824020689</v>
      </c>
      <c r="D235" t="s">
        <v>584</v>
      </c>
      <c r="E235" s="5">
        <v>1.0905799999999999</v>
      </c>
    </row>
    <row r="236" spans="1:5" x14ac:dyDescent="0.35">
      <c r="A236" t="s">
        <v>470</v>
      </c>
      <c r="B236" s="5">
        <v>0.18656723744292239</v>
      </c>
      <c r="C236" s="5">
        <v>15.958506921189072</v>
      </c>
      <c r="D236" t="s">
        <v>584</v>
      </c>
      <c r="E236" s="5">
        <v>0.3410700000000001</v>
      </c>
    </row>
    <row r="237" spans="1:5" x14ac:dyDescent="0.35">
      <c r="A237" t="s">
        <v>472</v>
      </c>
      <c r="B237" s="5">
        <v>9.3283618721461181E-2</v>
      </c>
      <c r="C237" s="5">
        <v>46.203130786224797</v>
      </c>
      <c r="D237" t="s">
        <v>584</v>
      </c>
      <c r="E237" s="5">
        <v>2.8489899999999997</v>
      </c>
    </row>
    <row r="238" spans="1:5" x14ac:dyDescent="0.35">
      <c r="A238" t="s">
        <v>474</v>
      </c>
      <c r="B238" s="5">
        <v>9.3283618721461181E-2</v>
      </c>
      <c r="C238" s="5">
        <v>70.187698385414834</v>
      </c>
      <c r="D238" t="s">
        <v>584</v>
      </c>
      <c r="E238" s="5">
        <v>7.0978100000000008</v>
      </c>
    </row>
    <row r="239" spans="1:5" x14ac:dyDescent="0.35">
      <c r="A239" t="s">
        <v>476</v>
      </c>
      <c r="B239" s="5">
        <v>0.14840182648401831</v>
      </c>
      <c r="C239" s="5">
        <v>44.401779325067871</v>
      </c>
      <c r="D239" s="13" t="s">
        <v>586</v>
      </c>
      <c r="E239" s="5">
        <v>7.1592900000000004</v>
      </c>
    </row>
    <row r="240" spans="1:5" x14ac:dyDescent="0.35">
      <c r="A240" t="s">
        <v>478</v>
      </c>
      <c r="B240" s="5">
        <v>0.14840182648401831</v>
      </c>
      <c r="C240" s="5">
        <v>29.212976604786331</v>
      </c>
      <c r="D240" s="13" t="s">
        <v>586</v>
      </c>
      <c r="E240" s="5">
        <v>2.4936700000000012</v>
      </c>
    </row>
    <row r="241" spans="1:5" x14ac:dyDescent="0.35">
      <c r="A241" t="s">
        <v>480</v>
      </c>
      <c r="B241" s="5">
        <v>0.14840182648401831</v>
      </c>
      <c r="C241" s="5">
        <v>29.710272096410257</v>
      </c>
      <c r="D241" s="13" t="s">
        <v>586</v>
      </c>
      <c r="E241" s="5">
        <v>2.5361199999999999</v>
      </c>
    </row>
    <row r="242" spans="1:5" x14ac:dyDescent="0.35">
      <c r="A242" t="s">
        <v>482</v>
      </c>
      <c r="B242" s="5">
        <v>11.415525114155249</v>
      </c>
      <c r="C242" s="5">
        <v>0.33956720880000002</v>
      </c>
      <c r="D242" t="s">
        <v>587</v>
      </c>
      <c r="E242" s="5">
        <v>0.11495999999999999</v>
      </c>
    </row>
    <row r="243" spans="1:5" x14ac:dyDescent="0.35">
      <c r="A243" t="s">
        <v>484</v>
      </c>
      <c r="B243" s="5">
        <v>11.415525114155249</v>
      </c>
      <c r="C243" s="5">
        <v>0.54520977558857131</v>
      </c>
      <c r="D243" t="s">
        <v>587</v>
      </c>
      <c r="E243" s="5">
        <v>0.64602999999999999</v>
      </c>
    </row>
    <row r="244" spans="1:5" x14ac:dyDescent="0.35">
      <c r="A244" t="s">
        <v>486</v>
      </c>
      <c r="B244" s="5">
        <v>11.415525114155249</v>
      </c>
      <c r="C244" s="5">
        <v>0.30973086779999998</v>
      </c>
      <c r="D244" t="s">
        <v>587</v>
      </c>
      <c r="E244" s="5">
        <v>0.99615999999999982</v>
      </c>
    </row>
    <row r="245" spans="1:5" x14ac:dyDescent="0.35">
      <c r="A245" t="s">
        <v>488</v>
      </c>
      <c r="B245" s="5">
        <v>2.054794520547945</v>
      </c>
      <c r="C245" s="5">
        <v>4.762285288153846</v>
      </c>
      <c r="D245" t="s">
        <v>588</v>
      </c>
      <c r="E245" s="5">
        <v>3.7726999999999999</v>
      </c>
    </row>
    <row r="246" spans="1:5" x14ac:dyDescent="0.35">
      <c r="A246" t="s">
        <v>490</v>
      </c>
      <c r="B246" s="5">
        <v>0.12557077625570781</v>
      </c>
      <c r="C246" s="5">
        <v>85.31241212103896</v>
      </c>
      <c r="D246" t="s">
        <v>585</v>
      </c>
      <c r="E246" s="5">
        <v>1.7262599999999999</v>
      </c>
    </row>
    <row r="247" spans="1:5" x14ac:dyDescent="0.35">
      <c r="A247" t="s">
        <v>492</v>
      </c>
      <c r="B247" s="5">
        <v>0.12557077625570781</v>
      </c>
      <c r="C247" s="5">
        <v>60.273003738181806</v>
      </c>
      <c r="D247" t="s">
        <v>585</v>
      </c>
      <c r="E247" s="5">
        <v>1.0453699999999999</v>
      </c>
    </row>
    <row r="248" spans="1:5" x14ac:dyDescent="0.35">
      <c r="A248" t="s">
        <v>494</v>
      </c>
      <c r="B248" s="5">
        <v>0.12557077625570781</v>
      </c>
      <c r="C248" s="5">
        <v>32.458641602424251</v>
      </c>
      <c r="D248" t="s">
        <v>585</v>
      </c>
      <c r="E248" s="5">
        <v>0.84443999999999997</v>
      </c>
    </row>
    <row r="249" spans="1:5" x14ac:dyDescent="0.35">
      <c r="A249" t="s">
        <v>496</v>
      </c>
      <c r="B249" s="5">
        <v>0.12557077625570781</v>
      </c>
      <c r="C249" s="5">
        <v>50.14611032727273</v>
      </c>
      <c r="D249" t="s">
        <v>585</v>
      </c>
      <c r="E249" s="5">
        <v>0.57982</v>
      </c>
    </row>
    <row r="250" spans="1:5" x14ac:dyDescent="0.35">
      <c r="A250" t="s">
        <v>498</v>
      </c>
      <c r="B250" s="5">
        <v>0.18656723744292239</v>
      </c>
      <c r="C250" s="5">
        <v>23.676674817310349</v>
      </c>
      <c r="D250" t="s">
        <v>584</v>
      </c>
      <c r="E250" s="5">
        <v>0.67470000000000008</v>
      </c>
    </row>
    <row r="251" spans="1:5" x14ac:dyDescent="0.35">
      <c r="A251" t="s">
        <v>500</v>
      </c>
      <c r="B251" s="5">
        <v>0.18656723744292239</v>
      </c>
      <c r="C251" s="5">
        <v>32.66398283141821</v>
      </c>
      <c r="D251" t="s">
        <v>584</v>
      </c>
      <c r="E251" s="5">
        <v>3.14147</v>
      </c>
    </row>
    <row r="252" spans="1:5" x14ac:dyDescent="0.35">
      <c r="A252" t="s">
        <v>502</v>
      </c>
      <c r="B252" s="5">
        <v>0.37313447488584472</v>
      </c>
      <c r="C252" s="5">
        <v>14.83644192448399</v>
      </c>
      <c r="D252" t="s">
        <v>584</v>
      </c>
      <c r="E252" s="5">
        <v>0.24627000000000002</v>
      </c>
    </row>
    <row r="253" spans="1:5" x14ac:dyDescent="0.35">
      <c r="A253" t="s">
        <v>504</v>
      </c>
      <c r="B253" s="5">
        <v>0.18656723744292239</v>
      </c>
      <c r="C253" s="5">
        <v>31.518219307192908</v>
      </c>
      <c r="D253" t="s">
        <v>584</v>
      </c>
      <c r="E253" s="5">
        <v>2.1331199999999999</v>
      </c>
    </row>
    <row r="254" spans="1:5" x14ac:dyDescent="0.35">
      <c r="A254" t="s">
        <v>506</v>
      </c>
      <c r="B254" s="5">
        <v>0.18656723744292239</v>
      </c>
      <c r="C254" s="5">
        <v>52.104024749344497</v>
      </c>
      <c r="D254" t="s">
        <v>584</v>
      </c>
      <c r="E254" s="5">
        <v>3.8975399999999998</v>
      </c>
    </row>
    <row r="255" spans="1:5" x14ac:dyDescent="0.35">
      <c r="A255" t="s">
        <v>508</v>
      </c>
      <c r="B255" s="5">
        <v>0.18656723744292239</v>
      </c>
      <c r="C255" s="5">
        <v>44.668499142374117</v>
      </c>
      <c r="D255" t="s">
        <v>584</v>
      </c>
      <c r="E255" s="5">
        <v>3.3413400000000002</v>
      </c>
    </row>
    <row r="256" spans="1:5" x14ac:dyDescent="0.35">
      <c r="A256" t="s">
        <v>510</v>
      </c>
      <c r="B256" s="5">
        <v>0.18656723744292239</v>
      </c>
      <c r="C256" s="5">
        <v>43.163346720966494</v>
      </c>
      <c r="D256" t="s">
        <v>584</v>
      </c>
      <c r="E256" s="5">
        <v>3.5362500000000008</v>
      </c>
    </row>
    <row r="257" spans="1:5" x14ac:dyDescent="0.35">
      <c r="A257" t="s">
        <v>512</v>
      </c>
      <c r="B257" s="5">
        <v>0.18656723744292239</v>
      </c>
      <c r="C257" s="5">
        <v>62.000686086516808</v>
      </c>
      <c r="D257" t="s">
        <v>584</v>
      </c>
      <c r="E257" s="5">
        <v>9.7173799999999986</v>
      </c>
    </row>
    <row r="258" spans="1:5" x14ac:dyDescent="0.35">
      <c r="A258" t="s">
        <v>514</v>
      </c>
      <c r="B258" s="5">
        <v>0.18656723744292239</v>
      </c>
      <c r="C258" s="5">
        <v>47.477295056748048</v>
      </c>
      <c r="D258" t="s">
        <v>584</v>
      </c>
      <c r="E258" s="5">
        <v>3.3823299999999992</v>
      </c>
    </row>
    <row r="259" spans="1:5" x14ac:dyDescent="0.35">
      <c r="A259" t="s">
        <v>516</v>
      </c>
      <c r="B259" s="5">
        <v>0.18656723744292239</v>
      </c>
      <c r="C259" s="5">
        <v>80.215942547675525</v>
      </c>
      <c r="D259" t="s">
        <v>584</v>
      </c>
      <c r="E259" s="5">
        <v>7.1433299999999997</v>
      </c>
    </row>
    <row r="260" spans="1:5" x14ac:dyDescent="0.35">
      <c r="A260" t="s">
        <v>518</v>
      </c>
      <c r="B260" s="5">
        <v>9.3283618721461181E-2</v>
      </c>
      <c r="C260" s="5">
        <v>63.97089847949276</v>
      </c>
      <c r="D260" t="s">
        <v>584</v>
      </c>
      <c r="E260" s="5">
        <v>5.2068599999999998</v>
      </c>
    </row>
    <row r="261" spans="1:5" x14ac:dyDescent="0.35">
      <c r="A261" t="s">
        <v>520</v>
      </c>
      <c r="B261" s="5">
        <v>0.18656723744292239</v>
      </c>
      <c r="C261" s="5">
        <v>26.922698766282679</v>
      </c>
      <c r="D261" t="s">
        <v>584</v>
      </c>
      <c r="E261" s="5">
        <v>0.86309999999999998</v>
      </c>
    </row>
    <row r="262" spans="1:5" x14ac:dyDescent="0.35">
      <c r="A262" t="s">
        <v>522</v>
      </c>
      <c r="B262" s="5">
        <v>0.18656723744292239</v>
      </c>
      <c r="C262" s="5">
        <v>30.08611900796835</v>
      </c>
      <c r="D262" t="s">
        <v>584</v>
      </c>
      <c r="E262" s="5">
        <v>2.4648699999999999</v>
      </c>
    </row>
    <row r="263" spans="1:5" x14ac:dyDescent="0.35">
      <c r="A263" t="s">
        <v>524</v>
      </c>
      <c r="B263" s="5">
        <v>0.37313447488584472</v>
      </c>
      <c r="C263" s="5">
        <v>25.008917809432152</v>
      </c>
      <c r="D263" t="s">
        <v>584</v>
      </c>
      <c r="E263" s="5">
        <v>0.96861999999999993</v>
      </c>
    </row>
    <row r="264" spans="1:5" x14ac:dyDescent="0.35">
      <c r="A264" t="s">
        <v>526</v>
      </c>
      <c r="B264" s="5">
        <v>9.3283618721461181E-2</v>
      </c>
      <c r="C264" s="5">
        <v>39.683040594991247</v>
      </c>
      <c r="D264" t="s">
        <v>584</v>
      </c>
      <c r="E264" s="5">
        <v>1.37029</v>
      </c>
    </row>
    <row r="265" spans="1:5" x14ac:dyDescent="0.35">
      <c r="A265" t="s">
        <v>528</v>
      </c>
      <c r="B265" s="5">
        <v>9.3283618721461181E-2</v>
      </c>
      <c r="C265" s="5">
        <v>74.488851337241684</v>
      </c>
      <c r="D265" t="s">
        <v>584</v>
      </c>
      <c r="E265" s="5">
        <v>5.1443300000000001</v>
      </c>
    </row>
    <row r="266" spans="1:5" x14ac:dyDescent="0.35">
      <c r="A266" t="s">
        <v>530</v>
      </c>
      <c r="B266" s="5">
        <v>9.3283618721461181E-2</v>
      </c>
      <c r="C266" s="5">
        <v>58.119245601387853</v>
      </c>
      <c r="D266" t="s">
        <v>584</v>
      </c>
      <c r="E266" s="5">
        <v>2.43696</v>
      </c>
    </row>
    <row r="267" spans="1:5" x14ac:dyDescent="0.35">
      <c r="A267" t="s">
        <v>532</v>
      </c>
      <c r="B267" s="5">
        <v>0.18656723744292239</v>
      </c>
      <c r="C267" s="5">
        <v>29.320194665333613</v>
      </c>
      <c r="D267" t="s">
        <v>584</v>
      </c>
      <c r="E267" s="5">
        <v>0.52219999999999989</v>
      </c>
    </row>
    <row r="268" spans="1:5" x14ac:dyDescent="0.35">
      <c r="A268" t="s">
        <v>534</v>
      </c>
      <c r="B268" s="5">
        <v>9.3283618721461181E-2</v>
      </c>
      <c r="C268" s="5">
        <v>35.638780713953281</v>
      </c>
      <c r="D268" t="s">
        <v>584</v>
      </c>
      <c r="E268" s="5">
        <v>1.9338599999999999</v>
      </c>
    </row>
    <row r="269" spans="1:5" x14ac:dyDescent="0.35">
      <c r="A269" t="s">
        <v>536</v>
      </c>
      <c r="B269" s="5">
        <v>0.12557077625570781</v>
      </c>
      <c r="C269" s="5">
        <v>61.849925316363645</v>
      </c>
      <c r="D269" t="s">
        <v>585</v>
      </c>
      <c r="E269" s="5">
        <v>0.53636000000000006</v>
      </c>
    </row>
    <row r="270" spans="1:5" x14ac:dyDescent="0.35">
      <c r="A270" t="s">
        <v>538</v>
      </c>
      <c r="B270" s="5">
        <v>0.12557077625570781</v>
      </c>
      <c r="C270" s="5">
        <v>55.105092922644623</v>
      </c>
      <c r="D270" t="s">
        <v>585</v>
      </c>
      <c r="E270" s="5">
        <v>5.2565599999999986</v>
      </c>
    </row>
    <row r="271" spans="1:5" x14ac:dyDescent="0.35">
      <c r="A271" t="s">
        <v>539</v>
      </c>
      <c r="B271" s="5">
        <v>0.14840182648401831</v>
      </c>
      <c r="C271" s="5">
        <v>46.980823384615377</v>
      </c>
      <c r="D271" s="13" t="s">
        <v>586</v>
      </c>
      <c r="E271" s="5">
        <v>0.74265999999999988</v>
      </c>
    </row>
    <row r="272" spans="1:5" x14ac:dyDescent="0.35">
      <c r="A272" t="s">
        <v>541</v>
      </c>
      <c r="B272" s="5">
        <v>2.054794520547945</v>
      </c>
      <c r="C272" s="5">
        <v>6.2869058034615373</v>
      </c>
      <c r="D272" t="s">
        <v>588</v>
      </c>
      <c r="E272" s="5">
        <v>4.9805100000000015</v>
      </c>
    </row>
    <row r="273" spans="1:5" x14ac:dyDescent="0.35">
      <c r="A273" t="s">
        <v>543</v>
      </c>
      <c r="B273" s="5">
        <v>11.415525114155249</v>
      </c>
      <c r="C273" s="5">
        <v>0.86517996455454538</v>
      </c>
      <c r="D273" t="s">
        <v>587</v>
      </c>
      <c r="E273" s="5">
        <v>3.2219600000000002</v>
      </c>
    </row>
    <row r="274" spans="1:5" x14ac:dyDescent="0.35">
      <c r="A274" t="s">
        <v>545</v>
      </c>
      <c r="B274" s="5">
        <v>9.3283618721461181E-2</v>
      </c>
      <c r="C274" s="5">
        <v>92.724776769752793</v>
      </c>
      <c r="D274" t="s">
        <v>584</v>
      </c>
      <c r="E274" s="5">
        <v>6.1750300000000005</v>
      </c>
    </row>
    <row r="275" spans="1:5" x14ac:dyDescent="0.35">
      <c r="A275" t="s">
        <v>547</v>
      </c>
      <c r="B275" s="5">
        <v>0.37313447488584472</v>
      </c>
      <c r="C275" s="5">
        <v>61.281427560004317</v>
      </c>
      <c r="D275" t="s">
        <v>584</v>
      </c>
      <c r="E275" s="5">
        <v>4.7469799999999998</v>
      </c>
    </row>
    <row r="276" spans="1:5" x14ac:dyDescent="0.35">
      <c r="A276" t="s">
        <v>549</v>
      </c>
      <c r="B276" s="5">
        <v>0.37313447488584472</v>
      </c>
      <c r="C276" s="5">
        <v>39.917739384350227</v>
      </c>
      <c r="D276" t="s">
        <v>584</v>
      </c>
      <c r="E276" s="5">
        <v>4.6381600000000009</v>
      </c>
    </row>
    <row r="277" spans="1:5" x14ac:dyDescent="0.35">
      <c r="A277" t="s">
        <v>551</v>
      </c>
      <c r="B277" s="5">
        <v>9.3283618721461181E-2</v>
      </c>
      <c r="C277" s="5">
        <v>78.423000987137655</v>
      </c>
      <c r="D277" t="s">
        <v>584</v>
      </c>
      <c r="E277" s="5">
        <v>5.0291699999999997</v>
      </c>
    </row>
    <row r="278" spans="1:5" x14ac:dyDescent="0.35">
      <c r="A278" t="s">
        <v>553</v>
      </c>
      <c r="B278" s="5">
        <v>0.12557077625570781</v>
      </c>
      <c r="C278" s="5">
        <v>16.672127298181817</v>
      </c>
      <c r="D278" t="s">
        <v>585</v>
      </c>
      <c r="E278" s="5">
        <v>0.14458000000000001</v>
      </c>
    </row>
    <row r="279" spans="1:5" x14ac:dyDescent="0.35">
      <c r="A279" t="s">
        <v>555</v>
      </c>
      <c r="B279" s="5">
        <v>0.12557077625570781</v>
      </c>
      <c r="C279" s="5">
        <v>91.052094079999975</v>
      </c>
      <c r="D279" t="s">
        <v>585</v>
      </c>
      <c r="E279" s="5">
        <v>0.78959999999999997</v>
      </c>
    </row>
    <row r="280" spans="1:5" x14ac:dyDescent="0.35">
      <c r="A280" t="s">
        <v>557</v>
      </c>
      <c r="B280" s="5">
        <v>0.12557077625570781</v>
      </c>
      <c r="C280" s="5">
        <v>26.31041779168832</v>
      </c>
      <c r="D280" t="s">
        <v>585</v>
      </c>
      <c r="E280" s="5">
        <v>1.0647599999999999</v>
      </c>
    </row>
    <row r="281" spans="1:5" x14ac:dyDescent="0.35">
      <c r="A281" t="s">
        <v>559</v>
      </c>
      <c r="B281" s="5">
        <v>0.12557077625570781</v>
      </c>
      <c r="C281" s="5">
        <v>53.712270069304807</v>
      </c>
      <c r="D281" t="s">
        <v>585</v>
      </c>
      <c r="E281" s="5">
        <v>2.6394799999999998</v>
      </c>
    </row>
    <row r="282" spans="1:5" x14ac:dyDescent="0.35">
      <c r="A282" t="s">
        <v>561</v>
      </c>
      <c r="B282" s="5">
        <v>0.12557077625570781</v>
      </c>
      <c r="C282" s="5">
        <v>44.746292374254551</v>
      </c>
      <c r="D282" t="s">
        <v>585</v>
      </c>
      <c r="E282" s="5">
        <v>6.4673000000000007</v>
      </c>
    </row>
    <row r="283" spans="1:5" x14ac:dyDescent="0.35">
      <c r="A283" t="s">
        <v>563</v>
      </c>
      <c r="B283" s="5">
        <v>0.12557077625570781</v>
      </c>
      <c r="C283" s="5">
        <v>61.35075900790909</v>
      </c>
      <c r="D283" t="s">
        <v>585</v>
      </c>
      <c r="E283" s="5">
        <v>7.09375</v>
      </c>
    </row>
    <row r="284" spans="1:5" x14ac:dyDescent="0.35">
      <c r="A284" t="s">
        <v>565</v>
      </c>
      <c r="B284" s="5">
        <v>0.12557077625570781</v>
      </c>
      <c r="C284" s="5">
        <v>74.158935446568918</v>
      </c>
      <c r="D284" t="s">
        <v>585</v>
      </c>
      <c r="E284" s="5">
        <v>6.6453999999999995</v>
      </c>
    </row>
    <row r="285" spans="1:5" x14ac:dyDescent="0.35">
      <c r="A285" t="s">
        <v>567</v>
      </c>
      <c r="B285" s="5">
        <v>0.12557077625570781</v>
      </c>
      <c r="C285" s="5">
        <v>53.319787902181822</v>
      </c>
      <c r="D285" t="s">
        <v>585</v>
      </c>
      <c r="E285" s="5">
        <v>4.6238700000000001</v>
      </c>
    </row>
    <row r="286" spans="1:5" x14ac:dyDescent="0.35">
      <c r="A286" t="s">
        <v>569</v>
      </c>
      <c r="B286" s="5">
        <v>0.12557077625570781</v>
      </c>
      <c r="C286" s="5">
        <v>34.063815242424248</v>
      </c>
      <c r="D286" t="s">
        <v>585</v>
      </c>
      <c r="E286" s="5">
        <v>0.8862000000000001</v>
      </c>
    </row>
    <row r="287" spans="1:5" x14ac:dyDescent="0.35">
      <c r="A287" t="s">
        <v>571</v>
      </c>
      <c r="B287" s="5">
        <v>0.12557077625570781</v>
      </c>
      <c r="C287" s="5">
        <v>27.930637243636372</v>
      </c>
      <c r="D287" t="s">
        <v>585</v>
      </c>
      <c r="E287" s="5">
        <v>0.72663999999999984</v>
      </c>
    </row>
    <row r="288" spans="1:5" x14ac:dyDescent="0.35">
      <c r="A288" t="s">
        <v>573</v>
      </c>
      <c r="B288" s="5">
        <v>0.12557077625570781</v>
      </c>
      <c r="C288" s="5">
        <v>35.63703048103897</v>
      </c>
      <c r="D288" t="s">
        <v>585</v>
      </c>
      <c r="E288" s="5">
        <v>2.1633</v>
      </c>
    </row>
    <row r="289" spans="1:5" x14ac:dyDescent="0.35">
      <c r="A289" t="s">
        <v>575</v>
      </c>
      <c r="B289" s="5">
        <v>0.12557077625570781</v>
      </c>
      <c r="C289" s="5">
        <v>103.37283983363641</v>
      </c>
      <c r="D289" t="s">
        <v>585</v>
      </c>
      <c r="E289" s="5">
        <v>3.5857800000000002</v>
      </c>
    </row>
    <row r="290" spans="1:5" x14ac:dyDescent="0.35">
      <c r="A290" t="s">
        <v>576</v>
      </c>
      <c r="B290" s="5">
        <v>11.415525114155249</v>
      </c>
      <c r="C290" s="5">
        <v>1.7257690302066668</v>
      </c>
      <c r="D290" t="s">
        <v>587</v>
      </c>
      <c r="E290" s="5">
        <v>5.2583100000000007</v>
      </c>
    </row>
    <row r="291" spans="1:5" x14ac:dyDescent="0.35">
      <c r="A291" t="s">
        <v>578</v>
      </c>
      <c r="B291" s="5">
        <v>11.415525114155249</v>
      </c>
      <c r="C291" s="5">
        <v>0.79982969122909087</v>
      </c>
      <c r="D291" t="s">
        <v>587</v>
      </c>
      <c r="E291" s="5">
        <v>4.4678900000000006</v>
      </c>
    </row>
    <row r="292" spans="1:5" x14ac:dyDescent="0.35">
      <c r="A292" t="s">
        <v>580</v>
      </c>
      <c r="B292" s="5">
        <v>11.415525114155249</v>
      </c>
      <c r="C292" s="5">
        <v>0.46907693278399981</v>
      </c>
      <c r="D292" t="s">
        <v>587</v>
      </c>
      <c r="E292" s="5">
        <v>1.1910399999999999</v>
      </c>
    </row>
    <row r="293" spans="1:5" x14ac:dyDescent="0.35">
      <c r="C293" s="5">
        <v>0</v>
      </c>
      <c r="D293" t="s">
        <v>584</v>
      </c>
      <c r="E293" s="5">
        <v>0</v>
      </c>
    </row>
    <row r="294" spans="1:5" x14ac:dyDescent="0.35">
      <c r="C294" s="5">
        <v>0</v>
      </c>
      <c r="D294" t="s">
        <v>584</v>
      </c>
      <c r="E294" s="5">
        <v>0</v>
      </c>
    </row>
    <row r="295" spans="1:5" x14ac:dyDescent="0.35">
      <c r="C295" s="5">
        <v>0</v>
      </c>
      <c r="D295" t="s">
        <v>584</v>
      </c>
      <c r="E295" s="5">
        <v>0</v>
      </c>
    </row>
    <row r="296" spans="1:5" x14ac:dyDescent="0.35">
      <c r="C296" s="5">
        <v>0</v>
      </c>
      <c r="D296" t="s">
        <v>584</v>
      </c>
      <c r="E296" s="5">
        <v>0</v>
      </c>
    </row>
    <row r="297" spans="1:5" x14ac:dyDescent="0.35">
      <c r="C297" s="5">
        <v>0</v>
      </c>
      <c r="D297" t="s">
        <v>584</v>
      </c>
      <c r="E297" s="5">
        <v>0</v>
      </c>
    </row>
    <row r="298" spans="1:5" x14ac:dyDescent="0.35">
      <c r="C298" s="5">
        <v>0</v>
      </c>
      <c r="D298" t="s">
        <v>584</v>
      </c>
      <c r="E298" s="5">
        <v>0</v>
      </c>
    </row>
    <row r="299" spans="1:5" x14ac:dyDescent="0.35">
      <c r="C299" s="5">
        <v>0</v>
      </c>
      <c r="D299" t="s">
        <v>584</v>
      </c>
      <c r="E299" s="5">
        <v>0</v>
      </c>
    </row>
    <row r="300" spans="1:5" x14ac:dyDescent="0.35">
      <c r="C300" s="5">
        <v>0</v>
      </c>
      <c r="D300" t="s">
        <v>584</v>
      </c>
      <c r="E300" s="5">
        <v>0</v>
      </c>
    </row>
    <row r="301" spans="1:5" x14ac:dyDescent="0.35">
      <c r="C301" s="5">
        <v>0</v>
      </c>
      <c r="D301" t="s">
        <v>584</v>
      </c>
      <c r="E301" s="5">
        <v>0</v>
      </c>
    </row>
    <row r="302" spans="1:5" x14ac:dyDescent="0.35">
      <c r="C302" s="5">
        <v>0</v>
      </c>
      <c r="D302" t="s">
        <v>584</v>
      </c>
      <c r="E302" s="5">
        <v>0</v>
      </c>
    </row>
    <row r="303" spans="1:5" x14ac:dyDescent="0.35">
      <c r="C303" s="5">
        <v>0</v>
      </c>
      <c r="D303" t="s">
        <v>584</v>
      </c>
      <c r="E303" s="5">
        <v>0</v>
      </c>
    </row>
    <row r="304" spans="1:5" x14ac:dyDescent="0.35">
      <c r="C304" s="5">
        <v>0</v>
      </c>
      <c r="D304" t="s">
        <v>584</v>
      </c>
      <c r="E304" s="5">
        <v>0</v>
      </c>
    </row>
    <row r="305" spans="3:5" x14ac:dyDescent="0.35">
      <c r="C305" s="5">
        <v>0</v>
      </c>
      <c r="D305" t="s">
        <v>585</v>
      </c>
      <c r="E305" s="5">
        <v>0</v>
      </c>
    </row>
    <row r="306" spans="3:5" x14ac:dyDescent="0.35">
      <c r="C306" s="5">
        <v>0</v>
      </c>
      <c r="D306" t="s">
        <v>585</v>
      </c>
      <c r="E306" s="5">
        <v>0</v>
      </c>
    </row>
    <row r="307" spans="3:5" x14ac:dyDescent="0.35">
      <c r="C307" s="5">
        <v>0</v>
      </c>
      <c r="D307" t="s">
        <v>586</v>
      </c>
      <c r="E307" s="5">
        <v>0</v>
      </c>
    </row>
    <row r="308" spans="3:5" x14ac:dyDescent="0.35">
      <c r="C308" s="5">
        <v>0</v>
      </c>
      <c r="D308" t="s">
        <v>588</v>
      </c>
      <c r="E308" s="5">
        <v>0</v>
      </c>
    </row>
    <row r="309" spans="3:5" x14ac:dyDescent="0.35">
      <c r="C309" s="5">
        <v>0</v>
      </c>
      <c r="D309" t="s">
        <v>584</v>
      </c>
      <c r="E309" s="5">
        <v>0</v>
      </c>
    </row>
    <row r="310" spans="3:5" x14ac:dyDescent="0.35">
      <c r="C310" s="5">
        <v>0</v>
      </c>
      <c r="D310" t="s">
        <v>584</v>
      </c>
      <c r="E310" s="5">
        <v>0</v>
      </c>
    </row>
    <row r="311" spans="3:5" x14ac:dyDescent="0.35">
      <c r="C311" s="5">
        <v>0</v>
      </c>
      <c r="D311" t="s">
        <v>584</v>
      </c>
      <c r="E311" s="5">
        <v>0</v>
      </c>
    </row>
    <row r="312" spans="3:5" x14ac:dyDescent="0.35">
      <c r="C312" s="5">
        <v>0</v>
      </c>
      <c r="D312" t="s">
        <v>584</v>
      </c>
      <c r="E312" s="5">
        <v>0</v>
      </c>
    </row>
    <row r="313" spans="3:5" x14ac:dyDescent="0.35">
      <c r="C313" s="5">
        <v>0</v>
      </c>
      <c r="D313" t="s">
        <v>585</v>
      </c>
      <c r="E313" s="5">
        <v>0</v>
      </c>
    </row>
    <row r="314" spans="3:5" x14ac:dyDescent="0.35">
      <c r="C314" s="5">
        <v>0</v>
      </c>
      <c r="D314" t="s">
        <v>585</v>
      </c>
      <c r="E314" s="5">
        <v>0</v>
      </c>
    </row>
    <row r="315" spans="3:5" x14ac:dyDescent="0.35">
      <c r="C315" s="5">
        <v>0</v>
      </c>
      <c r="D315" t="s">
        <v>585</v>
      </c>
      <c r="E315" s="5">
        <v>0</v>
      </c>
    </row>
    <row r="316" spans="3:5" x14ac:dyDescent="0.35">
      <c r="C316" s="5">
        <v>0</v>
      </c>
      <c r="D316" t="s">
        <v>585</v>
      </c>
      <c r="E316" s="5">
        <v>0</v>
      </c>
    </row>
    <row r="317" spans="3:5" x14ac:dyDescent="0.35">
      <c r="C317" s="5">
        <v>0</v>
      </c>
      <c r="D317" t="s">
        <v>585</v>
      </c>
      <c r="E317" s="5">
        <v>0</v>
      </c>
    </row>
    <row r="318" spans="3:5" x14ac:dyDescent="0.35">
      <c r="C318" s="5">
        <v>0</v>
      </c>
      <c r="D318" t="s">
        <v>585</v>
      </c>
      <c r="E318" s="5">
        <v>0</v>
      </c>
    </row>
  </sheetData>
  <autoFilter ref="A1:E318" xr:uid="{143990F8-612C-4810-8BCD-E5F04FEF7CBD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F240-F21C-4E0B-947E-D20B19B7F05E}">
  <dimension ref="A1:E336"/>
  <sheetViews>
    <sheetView workbookViewId="0">
      <selection activeCell="I7" sqref="I7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</cols>
  <sheetData>
    <row r="1" spans="1:5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5" x14ac:dyDescent="0.35">
      <c r="A2" t="s">
        <v>280</v>
      </c>
      <c r="B2" s="5">
        <v>0.18656723744292239</v>
      </c>
      <c r="C2" s="5">
        <v>171.59304215883091</v>
      </c>
      <c r="D2" t="s">
        <v>584</v>
      </c>
      <c r="E2" s="5">
        <v>6.1122300000000012</v>
      </c>
    </row>
    <row r="3" spans="1:5" x14ac:dyDescent="0.35">
      <c r="A3" t="s">
        <v>36</v>
      </c>
      <c r="B3" s="5">
        <v>9.3283618721461181E-2</v>
      </c>
      <c r="C3" s="5">
        <v>164.30209458231198</v>
      </c>
      <c r="D3" t="s">
        <v>584</v>
      </c>
      <c r="E3" s="5">
        <v>10.536490000000001</v>
      </c>
    </row>
    <row r="4" spans="1:5" x14ac:dyDescent="0.35">
      <c r="A4" t="s">
        <v>77</v>
      </c>
      <c r="B4" s="5">
        <v>0.18656723744292239</v>
      </c>
      <c r="C4" s="5">
        <v>157.1329857125871</v>
      </c>
      <c r="D4" t="s">
        <v>584</v>
      </c>
      <c r="E4" s="5">
        <v>10.074879999999999</v>
      </c>
    </row>
    <row r="5" spans="1:5" x14ac:dyDescent="0.35">
      <c r="A5" t="s">
        <v>41</v>
      </c>
      <c r="B5" s="5">
        <v>0.14840182648401831</v>
      </c>
      <c r="C5" s="5">
        <v>113.7100509638866</v>
      </c>
      <c r="D5" t="s">
        <v>586</v>
      </c>
      <c r="E5" s="5">
        <v>6.8304900000000002</v>
      </c>
    </row>
    <row r="6" spans="1:5" x14ac:dyDescent="0.35">
      <c r="A6" t="s">
        <v>8</v>
      </c>
      <c r="B6" s="5">
        <v>9.3283618721461181E-2</v>
      </c>
      <c r="C6" s="5">
        <v>109.4354804777236</v>
      </c>
      <c r="D6" t="s">
        <v>584</v>
      </c>
      <c r="E6" s="5">
        <v>8.3675699999999988</v>
      </c>
    </row>
    <row r="7" spans="1:5" x14ac:dyDescent="0.35">
      <c r="A7" t="s">
        <v>575</v>
      </c>
      <c r="B7" s="5">
        <v>0.12557077625570781</v>
      </c>
      <c r="C7" s="5">
        <v>103.37283983363641</v>
      </c>
      <c r="D7" t="s">
        <v>584</v>
      </c>
      <c r="E7" s="5">
        <v>3.5857800000000002</v>
      </c>
    </row>
    <row r="8" spans="1:5" x14ac:dyDescent="0.35">
      <c r="A8" t="s">
        <v>22</v>
      </c>
      <c r="B8" s="5">
        <v>0.18656723744292239</v>
      </c>
      <c r="C8" s="5">
        <v>102.67168186943999</v>
      </c>
      <c r="D8" t="s">
        <v>584</v>
      </c>
      <c r="E8" s="5">
        <v>4.3886599999999998</v>
      </c>
    </row>
    <row r="9" spans="1:5" x14ac:dyDescent="0.35">
      <c r="A9" t="s">
        <v>98</v>
      </c>
      <c r="B9" s="5">
        <v>0.37313447488584472</v>
      </c>
      <c r="C9" s="5">
        <v>100.97393810356252</v>
      </c>
      <c r="D9" t="s">
        <v>584</v>
      </c>
      <c r="E9" s="5">
        <v>3.9108200000000002</v>
      </c>
    </row>
    <row r="10" spans="1:5" x14ac:dyDescent="0.35">
      <c r="A10" t="s">
        <v>356</v>
      </c>
      <c r="B10" s="5">
        <v>0.12557077625570781</v>
      </c>
      <c r="C10" s="5">
        <v>99.910300422545461</v>
      </c>
      <c r="D10" t="s">
        <v>585</v>
      </c>
      <c r="E10" s="5">
        <v>1.4440299999999999</v>
      </c>
    </row>
    <row r="11" spans="1:5" x14ac:dyDescent="0.35">
      <c r="A11" t="s">
        <v>43</v>
      </c>
      <c r="B11" s="5">
        <v>0.14840182648401831</v>
      </c>
      <c r="C11" s="5">
        <v>97.479054735384622</v>
      </c>
      <c r="D11" t="s">
        <v>586</v>
      </c>
      <c r="E11" s="5">
        <v>2.77366</v>
      </c>
    </row>
    <row r="12" spans="1:5" x14ac:dyDescent="0.35">
      <c r="A12" t="s">
        <v>420</v>
      </c>
      <c r="B12" s="5">
        <v>9.3283618721461181E-2</v>
      </c>
      <c r="C12" s="5">
        <v>92.946939689621871</v>
      </c>
      <c r="D12" t="s">
        <v>585</v>
      </c>
      <c r="E12" s="5">
        <v>4.1265499999999999</v>
      </c>
    </row>
    <row r="13" spans="1:5" x14ac:dyDescent="0.35">
      <c r="A13" t="s">
        <v>32</v>
      </c>
      <c r="B13" s="5">
        <v>0.18656723744292239</v>
      </c>
      <c r="C13" s="5">
        <v>92.90402593847385</v>
      </c>
      <c r="D13" t="s">
        <v>584</v>
      </c>
      <c r="E13" s="5">
        <v>10.92065</v>
      </c>
    </row>
    <row r="14" spans="1:5" x14ac:dyDescent="0.35">
      <c r="A14" t="s">
        <v>545</v>
      </c>
      <c r="B14" s="5">
        <v>9.3283618721461181E-2</v>
      </c>
      <c r="C14" s="5">
        <v>92.724776769752793</v>
      </c>
      <c r="D14" t="s">
        <v>584</v>
      </c>
      <c r="E14" s="5">
        <v>6.1750300000000005</v>
      </c>
    </row>
    <row r="15" spans="1:5" x14ac:dyDescent="0.35">
      <c r="A15" t="s">
        <v>555</v>
      </c>
      <c r="B15" s="5">
        <v>0.12557077625570781</v>
      </c>
      <c r="C15" s="5">
        <v>91.052094079999975</v>
      </c>
      <c r="D15" t="s">
        <v>587</v>
      </c>
      <c r="E15" s="5">
        <v>0.78959999999999997</v>
      </c>
    </row>
    <row r="16" spans="1:5" x14ac:dyDescent="0.35">
      <c r="A16" t="s">
        <v>490</v>
      </c>
      <c r="B16" s="5">
        <v>0.12557077625570781</v>
      </c>
      <c r="C16" s="5">
        <v>85.31241212103896</v>
      </c>
      <c r="D16" t="s">
        <v>584</v>
      </c>
      <c r="E16" s="5">
        <v>1.7262599999999999</v>
      </c>
    </row>
    <row r="17" spans="1:5" x14ac:dyDescent="0.35">
      <c r="A17" t="s">
        <v>327</v>
      </c>
      <c r="B17" s="5">
        <v>0.12557077625570781</v>
      </c>
      <c r="C17" s="5">
        <v>84.042835560000043</v>
      </c>
      <c r="D17" t="s">
        <v>584</v>
      </c>
      <c r="E17" s="5">
        <v>3.6440799999999998</v>
      </c>
    </row>
    <row r="18" spans="1:5" x14ac:dyDescent="0.35">
      <c r="A18" t="s">
        <v>45</v>
      </c>
      <c r="B18" s="5">
        <v>0.14840182648401831</v>
      </c>
      <c r="C18" s="5">
        <v>81.798508524807673</v>
      </c>
      <c r="D18" t="s">
        <v>586</v>
      </c>
      <c r="E18" s="5">
        <v>8.2755099999999988</v>
      </c>
    </row>
    <row r="19" spans="1:5" x14ac:dyDescent="0.35">
      <c r="A19" t="s">
        <v>516</v>
      </c>
      <c r="B19" s="5">
        <v>0.18656723744292239</v>
      </c>
      <c r="C19" s="5">
        <v>80.215942547675525</v>
      </c>
      <c r="D19" t="s">
        <v>584</v>
      </c>
      <c r="E19" s="5">
        <v>7.1433299999999997</v>
      </c>
    </row>
    <row r="20" spans="1:5" x14ac:dyDescent="0.35">
      <c r="A20" t="s">
        <v>551</v>
      </c>
      <c r="B20" s="5">
        <v>9.3283618721461181E-2</v>
      </c>
      <c r="C20" s="5">
        <v>78.423000987137655</v>
      </c>
      <c r="D20" t="s">
        <v>586</v>
      </c>
      <c r="E20" s="5">
        <v>5.0291699999999997</v>
      </c>
    </row>
    <row r="21" spans="1:5" x14ac:dyDescent="0.35">
      <c r="A21" t="s">
        <v>151</v>
      </c>
      <c r="B21" s="5">
        <v>0.18656723744292239</v>
      </c>
      <c r="C21" s="5">
        <v>78.312932512976275</v>
      </c>
      <c r="D21" t="s">
        <v>584</v>
      </c>
      <c r="E21" s="5">
        <v>6.6949100000000001</v>
      </c>
    </row>
    <row r="22" spans="1:5" x14ac:dyDescent="0.35">
      <c r="A22" t="s">
        <v>34</v>
      </c>
      <c r="B22" s="5">
        <v>0.18656723744292239</v>
      </c>
      <c r="C22" s="5">
        <v>78.108749406915365</v>
      </c>
      <c r="D22" t="s">
        <v>584</v>
      </c>
      <c r="E22" s="5">
        <v>9.1814999999999998</v>
      </c>
    </row>
    <row r="23" spans="1:5" x14ac:dyDescent="0.35">
      <c r="A23" t="s">
        <v>38</v>
      </c>
      <c r="B23" s="5">
        <v>0.12557077625570781</v>
      </c>
      <c r="C23" s="5">
        <v>77.605619278016562</v>
      </c>
      <c r="D23" t="s">
        <v>585</v>
      </c>
      <c r="E23" s="5">
        <v>2.4676399999999998</v>
      </c>
    </row>
    <row r="24" spans="1:5" x14ac:dyDescent="0.35">
      <c r="A24" t="s">
        <v>528</v>
      </c>
      <c r="B24" s="5">
        <v>9.3283618721461181E-2</v>
      </c>
      <c r="C24" s="5">
        <v>74.488851337241684</v>
      </c>
      <c r="D24" t="s">
        <v>584</v>
      </c>
      <c r="E24" s="5">
        <v>5.1443300000000001</v>
      </c>
    </row>
    <row r="25" spans="1:5" x14ac:dyDescent="0.35">
      <c r="A25" t="s">
        <v>565</v>
      </c>
      <c r="B25" s="5">
        <v>0.12557077625570781</v>
      </c>
      <c r="C25" s="5">
        <v>74.158935446568918</v>
      </c>
      <c r="D25" t="s">
        <v>585</v>
      </c>
      <c r="E25" s="5">
        <v>6.6453999999999995</v>
      </c>
    </row>
    <row r="26" spans="1:5" x14ac:dyDescent="0.35">
      <c r="A26" t="s">
        <v>16</v>
      </c>
      <c r="B26" s="5">
        <v>0.18656723744292239</v>
      </c>
      <c r="C26" s="5">
        <v>74.07447909619178</v>
      </c>
      <c r="D26" t="s">
        <v>584</v>
      </c>
      <c r="E26" s="5">
        <v>7.9157099999999998</v>
      </c>
    </row>
    <row r="27" spans="1:5" x14ac:dyDescent="0.35">
      <c r="A27" t="s">
        <v>40</v>
      </c>
      <c r="B27" s="5">
        <v>0.12557077625570781</v>
      </c>
      <c r="C27" s="5">
        <v>73.659829435757587</v>
      </c>
      <c r="D27" t="s">
        <v>585</v>
      </c>
      <c r="E27" s="5">
        <v>3.8326500000000001</v>
      </c>
    </row>
    <row r="28" spans="1:5" x14ac:dyDescent="0.35">
      <c r="A28" t="s">
        <v>189</v>
      </c>
      <c r="B28" s="5">
        <v>0.14840182648401831</v>
      </c>
      <c r="C28" s="5">
        <v>71.22336181954752</v>
      </c>
      <c r="D28" t="s">
        <v>585</v>
      </c>
      <c r="E28" s="5">
        <v>3.8279899999999998</v>
      </c>
    </row>
    <row r="29" spans="1:5" x14ac:dyDescent="0.35">
      <c r="A29" t="s">
        <v>304</v>
      </c>
      <c r="B29" s="5">
        <v>9.3283618721461181E-2</v>
      </c>
      <c r="C29" s="5">
        <v>70.90802671099884</v>
      </c>
      <c r="D29" t="s">
        <v>584</v>
      </c>
      <c r="E29" s="5">
        <v>4.3723499999999991</v>
      </c>
    </row>
    <row r="30" spans="1:5" x14ac:dyDescent="0.35">
      <c r="A30" t="s">
        <v>112</v>
      </c>
      <c r="B30" s="5">
        <v>9.3283618721461181E-2</v>
      </c>
      <c r="C30" s="5">
        <v>70.456134257941372</v>
      </c>
      <c r="D30" t="s">
        <v>584</v>
      </c>
      <c r="E30" s="5">
        <v>2.95425</v>
      </c>
    </row>
    <row r="31" spans="1:5" x14ac:dyDescent="0.35">
      <c r="A31" t="s">
        <v>26</v>
      </c>
      <c r="B31" s="5">
        <v>0.18656723744292239</v>
      </c>
      <c r="C31" s="5">
        <v>70.28914130562147</v>
      </c>
      <c r="D31" t="s">
        <v>584</v>
      </c>
      <c r="E31" s="5">
        <v>8.0119500000000006</v>
      </c>
    </row>
    <row r="32" spans="1:5" x14ac:dyDescent="0.35">
      <c r="A32" t="s">
        <v>474</v>
      </c>
      <c r="B32" s="5">
        <v>9.3283618721461181E-2</v>
      </c>
      <c r="C32" s="5">
        <v>70.187698385414834</v>
      </c>
      <c r="D32" t="s">
        <v>584</v>
      </c>
      <c r="E32" s="5">
        <v>7.0978100000000008</v>
      </c>
    </row>
    <row r="33" spans="1:5" x14ac:dyDescent="0.35">
      <c r="A33" t="s">
        <v>24</v>
      </c>
      <c r="B33" s="5">
        <v>0.18656723744292239</v>
      </c>
      <c r="C33" s="5">
        <v>69.848734800566476</v>
      </c>
      <c r="D33" t="s">
        <v>584</v>
      </c>
      <c r="E33" s="5">
        <v>7.9617500000000003</v>
      </c>
    </row>
    <row r="34" spans="1:5" x14ac:dyDescent="0.35">
      <c r="A34" t="s">
        <v>173</v>
      </c>
      <c r="B34" s="5">
        <v>9.3283618721461181E-2</v>
      </c>
      <c r="C34" s="5">
        <v>68.575350783628735</v>
      </c>
      <c r="D34" t="s">
        <v>584</v>
      </c>
      <c r="E34" s="5">
        <v>7.1038999999999994</v>
      </c>
    </row>
    <row r="35" spans="1:5" x14ac:dyDescent="0.35">
      <c r="A35" t="s">
        <v>335</v>
      </c>
      <c r="B35" s="5">
        <v>0.12557077625570781</v>
      </c>
      <c r="C35" s="5">
        <v>68.518545768000024</v>
      </c>
      <c r="D35" t="s">
        <v>585</v>
      </c>
      <c r="E35" s="5">
        <v>2.9709499999999998</v>
      </c>
    </row>
    <row r="36" spans="1:5" x14ac:dyDescent="0.35">
      <c r="A36" t="s">
        <v>177</v>
      </c>
      <c r="B36" s="5">
        <v>0.12557077625570781</v>
      </c>
      <c r="C36" s="5">
        <v>67.783101514486816</v>
      </c>
      <c r="D36" t="s">
        <v>584</v>
      </c>
      <c r="E36" s="5">
        <v>12.14812</v>
      </c>
    </row>
    <row r="37" spans="1:5" x14ac:dyDescent="0.35">
      <c r="A37" t="s">
        <v>318</v>
      </c>
      <c r="B37" s="5">
        <v>9.3283618721461181E-2</v>
      </c>
      <c r="C37" s="5">
        <v>66.912651700687775</v>
      </c>
      <c r="D37" t="s">
        <v>584</v>
      </c>
      <c r="E37" s="5">
        <v>2.97071</v>
      </c>
    </row>
    <row r="38" spans="1:5" x14ac:dyDescent="0.35">
      <c r="A38" t="s">
        <v>167</v>
      </c>
      <c r="B38" s="5">
        <v>9.3283618721461181E-2</v>
      </c>
      <c r="C38" s="5">
        <v>66.817599939791805</v>
      </c>
      <c r="D38" t="s">
        <v>584</v>
      </c>
      <c r="E38" s="5">
        <v>0.98882999999999999</v>
      </c>
    </row>
    <row r="39" spans="1:5" x14ac:dyDescent="0.35">
      <c r="A39" t="s">
        <v>298</v>
      </c>
      <c r="B39" s="5">
        <v>9.3283618721461181E-2</v>
      </c>
      <c r="C39" s="5">
        <v>66.242136652106154</v>
      </c>
      <c r="D39" t="s">
        <v>584</v>
      </c>
      <c r="E39" s="5">
        <v>2.6141700000000001</v>
      </c>
    </row>
    <row r="40" spans="1:5" x14ac:dyDescent="0.35">
      <c r="A40" t="s">
        <v>306</v>
      </c>
      <c r="B40" s="5">
        <v>0.18656723744292239</v>
      </c>
      <c r="C40" s="5">
        <v>65.536874360058462</v>
      </c>
      <c r="D40" t="s">
        <v>584</v>
      </c>
      <c r="E40" s="5">
        <v>3.7351300000000003</v>
      </c>
    </row>
    <row r="41" spans="1:5" x14ac:dyDescent="0.35">
      <c r="A41" t="s">
        <v>171</v>
      </c>
      <c r="B41" s="5">
        <v>9.3283618721461181E-2</v>
      </c>
      <c r="C41" s="5">
        <v>65.196838833143957</v>
      </c>
      <c r="D41" t="s">
        <v>584</v>
      </c>
      <c r="E41" s="5">
        <v>4.3418000000000001</v>
      </c>
    </row>
    <row r="42" spans="1:5" x14ac:dyDescent="0.35">
      <c r="A42" t="s">
        <v>18</v>
      </c>
      <c r="B42" s="5">
        <v>0.18656723744292239</v>
      </c>
      <c r="C42" s="5">
        <v>65.133569323853308</v>
      </c>
      <c r="D42" t="s">
        <v>584</v>
      </c>
      <c r="E42" s="5">
        <v>7.192280000000002</v>
      </c>
    </row>
    <row r="43" spans="1:5" x14ac:dyDescent="0.35">
      <c r="A43" t="s">
        <v>28</v>
      </c>
      <c r="B43" s="5">
        <v>0.18656723744292239</v>
      </c>
      <c r="C43" s="5">
        <v>65.118961916970207</v>
      </c>
      <c r="D43" t="s">
        <v>584</v>
      </c>
      <c r="E43" s="5">
        <v>2.3195700000000001</v>
      </c>
    </row>
    <row r="44" spans="1:5" x14ac:dyDescent="0.35">
      <c r="A44" t="s">
        <v>302</v>
      </c>
      <c r="B44" s="5">
        <v>9.3283618721461181E-2</v>
      </c>
      <c r="C44" s="5">
        <v>65.110316079565393</v>
      </c>
      <c r="D44" t="s">
        <v>584</v>
      </c>
      <c r="E44" s="5">
        <v>1.6059400000000001</v>
      </c>
    </row>
    <row r="45" spans="1:5" x14ac:dyDescent="0.35">
      <c r="A45" t="s">
        <v>12</v>
      </c>
      <c r="B45" s="5">
        <v>0.18656723744292239</v>
      </c>
      <c r="C45" s="5">
        <v>64.715542530169557</v>
      </c>
      <c r="D45" t="s">
        <v>584</v>
      </c>
      <c r="E45" s="5">
        <v>4.37988</v>
      </c>
    </row>
    <row r="46" spans="1:5" x14ac:dyDescent="0.35">
      <c r="A46" t="s">
        <v>244</v>
      </c>
      <c r="B46" s="5">
        <v>0.18656723744292239</v>
      </c>
      <c r="C46" s="5">
        <v>64.203579902544377</v>
      </c>
      <c r="D46" t="s">
        <v>584</v>
      </c>
      <c r="E46" s="5">
        <v>2.51566</v>
      </c>
    </row>
    <row r="47" spans="1:5" x14ac:dyDescent="0.35">
      <c r="A47" t="s">
        <v>518</v>
      </c>
      <c r="B47" s="5">
        <v>9.3283618721461181E-2</v>
      </c>
      <c r="C47" s="5">
        <v>63.97089847949276</v>
      </c>
      <c r="D47" t="s">
        <v>584</v>
      </c>
      <c r="E47" s="5">
        <v>5.2068599999999998</v>
      </c>
    </row>
    <row r="48" spans="1:5" x14ac:dyDescent="0.35">
      <c r="A48" t="s">
        <v>221</v>
      </c>
      <c r="B48" s="5">
        <v>0.18656723744292239</v>
      </c>
      <c r="C48" s="5">
        <v>63.911819132401568</v>
      </c>
      <c r="D48" t="s">
        <v>584</v>
      </c>
      <c r="E48" s="5">
        <v>7.0573699999999997</v>
      </c>
    </row>
    <row r="49" spans="1:5" x14ac:dyDescent="0.35">
      <c r="A49" t="s">
        <v>434</v>
      </c>
      <c r="B49" s="5">
        <v>0.12557077625570781</v>
      </c>
      <c r="C49" s="5">
        <v>63.146633563030321</v>
      </c>
      <c r="D49" t="s">
        <v>586</v>
      </c>
      <c r="E49" s="5">
        <v>3.2856300000000003</v>
      </c>
    </row>
    <row r="50" spans="1:5" x14ac:dyDescent="0.35">
      <c r="A50" t="s">
        <v>345</v>
      </c>
      <c r="B50" s="5">
        <v>0.12557077625570781</v>
      </c>
      <c r="C50" s="5">
        <v>63.117228469899011</v>
      </c>
      <c r="D50" t="s">
        <v>585</v>
      </c>
      <c r="E50" s="5">
        <v>4.9261500000000007</v>
      </c>
    </row>
    <row r="51" spans="1:5" x14ac:dyDescent="0.35">
      <c r="A51" t="s">
        <v>345</v>
      </c>
      <c r="B51" s="5">
        <v>0.12557077625570781</v>
      </c>
      <c r="C51" s="5">
        <v>63.117228469899011</v>
      </c>
      <c r="D51" t="s">
        <v>585</v>
      </c>
      <c r="E51" s="5">
        <v>4.9261500000000007</v>
      </c>
    </row>
    <row r="52" spans="1:5" x14ac:dyDescent="0.35">
      <c r="A52" t="s">
        <v>345</v>
      </c>
      <c r="B52" s="5">
        <v>0.12557077625570781</v>
      </c>
      <c r="C52" s="5">
        <v>63.117228469899011</v>
      </c>
      <c r="D52" t="s">
        <v>585</v>
      </c>
      <c r="E52" s="5">
        <v>4.9261500000000007</v>
      </c>
    </row>
    <row r="53" spans="1:5" x14ac:dyDescent="0.35">
      <c r="A53" t="s">
        <v>345</v>
      </c>
      <c r="B53" s="5">
        <v>0.12557077625570781</v>
      </c>
      <c r="C53" s="5">
        <v>63.117228469899011</v>
      </c>
      <c r="D53" t="s">
        <v>585</v>
      </c>
      <c r="E53" s="5">
        <v>4.9261500000000007</v>
      </c>
    </row>
    <row r="54" spans="1:5" x14ac:dyDescent="0.35">
      <c r="A54" t="s">
        <v>53</v>
      </c>
      <c r="B54" s="5">
        <v>0.12557077625570781</v>
      </c>
      <c r="C54" s="5">
        <v>62.651935662000028</v>
      </c>
      <c r="D54" t="s">
        <v>585</v>
      </c>
      <c r="E54" s="5">
        <v>3.6221000000000001</v>
      </c>
    </row>
    <row r="55" spans="1:5" x14ac:dyDescent="0.35">
      <c r="A55" t="s">
        <v>213</v>
      </c>
      <c r="B55" s="5">
        <v>0.18656723744292239</v>
      </c>
      <c r="C55" s="5">
        <v>62.508692872843731</v>
      </c>
      <c r="D55" t="s">
        <v>587</v>
      </c>
      <c r="E55" s="5">
        <v>2.4492500000000001</v>
      </c>
    </row>
    <row r="56" spans="1:5" x14ac:dyDescent="0.35">
      <c r="A56" t="s">
        <v>428</v>
      </c>
      <c r="B56" s="5">
        <v>9.3283618721461181E-2</v>
      </c>
      <c r="C56" s="5">
        <v>62.453707841199659</v>
      </c>
      <c r="D56" t="s">
        <v>585</v>
      </c>
      <c r="E56" s="5">
        <v>3.0808299999999997</v>
      </c>
    </row>
    <row r="57" spans="1:5" x14ac:dyDescent="0.35">
      <c r="A57" t="s">
        <v>337</v>
      </c>
      <c r="B57" s="5">
        <v>0.12557077625570781</v>
      </c>
      <c r="C57" s="5">
        <v>62.311182154090922</v>
      </c>
      <c r="D57" t="s">
        <v>585</v>
      </c>
      <c r="E57" s="5">
        <v>1.44096</v>
      </c>
    </row>
    <row r="58" spans="1:5" x14ac:dyDescent="0.35">
      <c r="A58" t="s">
        <v>104</v>
      </c>
      <c r="B58" s="5">
        <v>9.3283618721461181E-2</v>
      </c>
      <c r="C58" s="5">
        <v>62.251734032335804</v>
      </c>
      <c r="D58" t="s">
        <v>584</v>
      </c>
      <c r="E58" s="5">
        <v>1.3818900000000001</v>
      </c>
    </row>
    <row r="59" spans="1:5" x14ac:dyDescent="0.35">
      <c r="A59" t="s">
        <v>10</v>
      </c>
      <c r="B59" s="5">
        <v>0.18656723744292239</v>
      </c>
      <c r="C59" s="5">
        <v>62.125815707982007</v>
      </c>
      <c r="D59" t="s">
        <v>584</v>
      </c>
      <c r="E59" s="5">
        <v>4.2046100000000006</v>
      </c>
    </row>
    <row r="60" spans="1:5" x14ac:dyDescent="0.35">
      <c r="A60" t="s">
        <v>138</v>
      </c>
      <c r="B60" s="5">
        <v>0.18656723744292239</v>
      </c>
      <c r="C60" s="5">
        <v>62.079852061610609</v>
      </c>
      <c r="D60" t="s">
        <v>584</v>
      </c>
      <c r="E60" s="5">
        <v>2.8747099999999999</v>
      </c>
    </row>
    <row r="61" spans="1:5" x14ac:dyDescent="0.35">
      <c r="A61" t="s">
        <v>138</v>
      </c>
      <c r="B61" s="5">
        <v>0.18656723744292239</v>
      </c>
      <c r="C61" s="5">
        <v>62.079852061610609</v>
      </c>
      <c r="D61" t="s">
        <v>584</v>
      </c>
      <c r="E61" s="5">
        <v>2.8747099999999999</v>
      </c>
    </row>
    <row r="62" spans="1:5" x14ac:dyDescent="0.35">
      <c r="A62" t="s">
        <v>20</v>
      </c>
      <c r="B62" s="5">
        <v>0.18656723744292239</v>
      </c>
      <c r="C62" s="5">
        <v>62.024832308549875</v>
      </c>
      <c r="D62" t="s">
        <v>584</v>
      </c>
      <c r="E62" s="5">
        <v>3.9768400000000002</v>
      </c>
    </row>
    <row r="63" spans="1:5" x14ac:dyDescent="0.35">
      <c r="A63" t="s">
        <v>512</v>
      </c>
      <c r="B63" s="5">
        <v>0.18656723744292239</v>
      </c>
      <c r="C63" s="5">
        <v>62.000686086516808</v>
      </c>
      <c r="D63" t="s">
        <v>584</v>
      </c>
      <c r="E63" s="5">
        <v>9.7173799999999986</v>
      </c>
    </row>
    <row r="64" spans="1:5" x14ac:dyDescent="0.35">
      <c r="A64" t="s">
        <v>536</v>
      </c>
      <c r="B64" s="5">
        <v>0.12557077625570781</v>
      </c>
      <c r="C64" s="5">
        <v>61.849925316363645</v>
      </c>
      <c r="D64" t="s">
        <v>584</v>
      </c>
      <c r="E64" s="5">
        <v>0.53636000000000006</v>
      </c>
    </row>
    <row r="65" spans="1:5" x14ac:dyDescent="0.35">
      <c r="A65" t="s">
        <v>183</v>
      </c>
      <c r="B65" s="5">
        <v>0.12557077625570781</v>
      </c>
      <c r="C65" s="5">
        <v>61.428016083192922</v>
      </c>
      <c r="D65" t="s">
        <v>584</v>
      </c>
      <c r="E65" s="5">
        <v>7.2802499999999997</v>
      </c>
    </row>
    <row r="66" spans="1:5" x14ac:dyDescent="0.35">
      <c r="A66" t="s">
        <v>563</v>
      </c>
      <c r="B66" s="5">
        <v>0.12557077625570781</v>
      </c>
      <c r="C66" s="5">
        <v>61.35075900790909</v>
      </c>
      <c r="D66" t="s">
        <v>585</v>
      </c>
      <c r="E66" s="5">
        <v>7.09375</v>
      </c>
    </row>
    <row r="67" spans="1:5" x14ac:dyDescent="0.35">
      <c r="A67" t="s">
        <v>547</v>
      </c>
      <c r="B67" s="5">
        <v>0.37313447488584472</v>
      </c>
      <c r="C67" s="5">
        <v>61.281427560004317</v>
      </c>
      <c r="D67" t="s">
        <v>586</v>
      </c>
      <c r="E67" s="5">
        <v>4.7469799999999998</v>
      </c>
    </row>
    <row r="68" spans="1:5" x14ac:dyDescent="0.35">
      <c r="A68" t="s">
        <v>325</v>
      </c>
      <c r="B68" s="5">
        <v>0.12557077625570781</v>
      </c>
      <c r="C68" s="5">
        <v>60.910247722657353</v>
      </c>
      <c r="D68" t="s">
        <v>584</v>
      </c>
      <c r="E68" s="5">
        <v>4.5778299999999987</v>
      </c>
    </row>
    <row r="69" spans="1:5" x14ac:dyDescent="0.35">
      <c r="A69" t="s">
        <v>323</v>
      </c>
      <c r="B69" s="5">
        <v>0.12557077625570781</v>
      </c>
      <c r="C69" s="5">
        <v>60.38008868099174</v>
      </c>
      <c r="D69" t="s">
        <v>584</v>
      </c>
      <c r="E69" s="5">
        <v>5.7597500000000004</v>
      </c>
    </row>
    <row r="70" spans="1:5" x14ac:dyDescent="0.35">
      <c r="A70" t="s">
        <v>157</v>
      </c>
      <c r="B70" s="5">
        <v>9.3283618721461181E-2</v>
      </c>
      <c r="C70" s="5">
        <v>60.332374211434789</v>
      </c>
      <c r="D70" t="s">
        <v>584</v>
      </c>
      <c r="E70" s="5">
        <v>5.9523700000000002</v>
      </c>
    </row>
    <row r="71" spans="1:5" x14ac:dyDescent="0.35">
      <c r="A71" t="s">
        <v>492</v>
      </c>
      <c r="B71" s="5">
        <v>0.12557077625570781</v>
      </c>
      <c r="C71" s="5">
        <v>60.273003738181806</v>
      </c>
      <c r="D71" t="s">
        <v>584</v>
      </c>
      <c r="E71" s="5">
        <v>1.0453699999999999</v>
      </c>
    </row>
    <row r="72" spans="1:5" x14ac:dyDescent="0.35">
      <c r="A72" t="s">
        <v>320</v>
      </c>
      <c r="B72" s="5">
        <v>0.12557077625570781</v>
      </c>
      <c r="C72" s="5">
        <v>60.014370464415613</v>
      </c>
      <c r="D72" t="s">
        <v>584</v>
      </c>
      <c r="E72" s="5">
        <v>2.4287299999999998</v>
      </c>
    </row>
    <row r="73" spans="1:5" x14ac:dyDescent="0.35">
      <c r="A73" t="s">
        <v>320</v>
      </c>
      <c r="B73" s="5">
        <v>0.12557077625570781</v>
      </c>
      <c r="C73" s="5">
        <v>60.014370464415613</v>
      </c>
      <c r="D73" t="s">
        <v>584</v>
      </c>
      <c r="E73" s="5">
        <v>2.4287299999999998</v>
      </c>
    </row>
    <row r="74" spans="1:5" x14ac:dyDescent="0.35">
      <c r="A74" t="s">
        <v>320</v>
      </c>
      <c r="B74" s="5">
        <v>0.12557077625570781</v>
      </c>
      <c r="C74" s="5">
        <v>60.014370464415613</v>
      </c>
      <c r="D74" t="s">
        <v>584</v>
      </c>
      <c r="E74" s="5">
        <v>2.4287299999999998</v>
      </c>
    </row>
    <row r="75" spans="1:5" x14ac:dyDescent="0.35">
      <c r="A75" t="s">
        <v>320</v>
      </c>
      <c r="B75" s="5">
        <v>0.12557077625570781</v>
      </c>
      <c r="C75" s="5">
        <v>60.014370464415613</v>
      </c>
      <c r="D75" t="s">
        <v>584</v>
      </c>
      <c r="E75" s="5">
        <v>2.4287299999999998</v>
      </c>
    </row>
    <row r="76" spans="1:5" x14ac:dyDescent="0.35">
      <c r="A76" t="s">
        <v>358</v>
      </c>
      <c r="B76" s="5">
        <v>0.14840182648401831</v>
      </c>
      <c r="C76" s="5">
        <v>59.830798502564093</v>
      </c>
      <c r="D76" t="s">
        <v>585</v>
      </c>
      <c r="E76" s="5">
        <v>1.70242</v>
      </c>
    </row>
    <row r="77" spans="1:5" x14ac:dyDescent="0.35">
      <c r="A77" t="s">
        <v>456</v>
      </c>
      <c r="B77" s="5">
        <v>0.18656723744292239</v>
      </c>
      <c r="C77" s="5">
        <v>59.768251048962625</v>
      </c>
      <c r="D77" t="s">
        <v>584</v>
      </c>
      <c r="E77" s="5">
        <v>4.257950000000001</v>
      </c>
    </row>
    <row r="78" spans="1:5" x14ac:dyDescent="0.35">
      <c r="A78" t="s">
        <v>254</v>
      </c>
      <c r="B78" s="5">
        <v>0.18656723744292239</v>
      </c>
      <c r="C78" s="5">
        <v>59.659465326748787</v>
      </c>
      <c r="D78" t="s">
        <v>584</v>
      </c>
      <c r="E78" s="5">
        <v>2.5501199999999997</v>
      </c>
    </row>
    <row r="79" spans="1:5" x14ac:dyDescent="0.35">
      <c r="A79" t="s">
        <v>343</v>
      </c>
      <c r="B79" s="5">
        <v>0.12557077625570781</v>
      </c>
      <c r="C79" s="5">
        <v>59.387044786181839</v>
      </c>
      <c r="D79" t="s">
        <v>585</v>
      </c>
      <c r="E79" s="5">
        <v>2.5750100000000002</v>
      </c>
    </row>
    <row r="80" spans="1:5" x14ac:dyDescent="0.35">
      <c r="A80" t="s">
        <v>339</v>
      </c>
      <c r="B80" s="5">
        <v>0.12557077625570781</v>
      </c>
      <c r="C80" s="5">
        <v>58.718222263636378</v>
      </c>
      <c r="D80" t="s">
        <v>585</v>
      </c>
      <c r="E80" s="5">
        <v>1.6973399999999998</v>
      </c>
    </row>
    <row r="81" spans="1:5" x14ac:dyDescent="0.35">
      <c r="A81" t="s">
        <v>530</v>
      </c>
      <c r="B81" s="5">
        <v>9.3283618721461181E-2</v>
      </c>
      <c r="C81" s="5">
        <v>58.119245601387853</v>
      </c>
      <c r="D81" t="s">
        <v>584</v>
      </c>
      <c r="E81" s="5">
        <v>2.43696</v>
      </c>
    </row>
    <row r="82" spans="1:5" x14ac:dyDescent="0.35">
      <c r="A82" t="s">
        <v>331</v>
      </c>
      <c r="B82" s="5">
        <v>0.12557077625570781</v>
      </c>
      <c r="C82" s="5">
        <v>57.749300056859532</v>
      </c>
      <c r="D82" t="s">
        <v>584</v>
      </c>
      <c r="E82" s="5">
        <v>3.6725300000000001</v>
      </c>
    </row>
    <row r="83" spans="1:5" x14ac:dyDescent="0.35">
      <c r="A83" t="s">
        <v>430</v>
      </c>
      <c r="B83" s="5">
        <v>9.3283618721461181E-2</v>
      </c>
      <c r="C83" s="5">
        <v>57.680924724201162</v>
      </c>
      <c r="D83" t="s">
        <v>586</v>
      </c>
      <c r="E83" s="5">
        <v>2.7031199999999997</v>
      </c>
    </row>
    <row r="84" spans="1:5" x14ac:dyDescent="0.35">
      <c r="A84" t="s">
        <v>274</v>
      </c>
      <c r="B84" s="5">
        <v>0.18656723744292239</v>
      </c>
      <c r="C84" s="5">
        <v>57.413286902943042</v>
      </c>
      <c r="D84" t="s">
        <v>584</v>
      </c>
      <c r="E84" s="5">
        <v>2.0450900000000001</v>
      </c>
    </row>
    <row r="85" spans="1:5" x14ac:dyDescent="0.35">
      <c r="A85" t="s">
        <v>380</v>
      </c>
      <c r="B85" s="5">
        <v>0.18656723744292239</v>
      </c>
      <c r="C85" s="5">
        <v>56.6618157221302</v>
      </c>
      <c r="D85" t="s">
        <v>585</v>
      </c>
      <c r="E85" s="5">
        <v>3.6329799999999999</v>
      </c>
    </row>
    <row r="86" spans="1:5" x14ac:dyDescent="0.35">
      <c r="A86" t="s">
        <v>432</v>
      </c>
      <c r="B86" s="5">
        <v>0.12557077625570781</v>
      </c>
      <c r="C86" s="5">
        <v>56.334009727147354</v>
      </c>
      <c r="D86" t="s">
        <v>587</v>
      </c>
      <c r="E86" s="5">
        <v>4.7224200000000014</v>
      </c>
    </row>
    <row r="87" spans="1:5" x14ac:dyDescent="0.35">
      <c r="A87" t="s">
        <v>312</v>
      </c>
      <c r="B87" s="5">
        <v>9.3283618721461181E-2</v>
      </c>
      <c r="C87" s="5">
        <v>55.469801125944429</v>
      </c>
      <c r="D87" t="s">
        <v>584</v>
      </c>
      <c r="E87" s="5">
        <v>4.51492</v>
      </c>
    </row>
    <row r="88" spans="1:5" x14ac:dyDescent="0.35">
      <c r="A88" t="s">
        <v>382</v>
      </c>
      <c r="B88" s="5">
        <v>0.18656723744292239</v>
      </c>
      <c r="C88" s="5">
        <v>55.35378214948657</v>
      </c>
      <c r="D88" t="s">
        <v>585</v>
      </c>
      <c r="E88" s="5">
        <v>3.3519399999999999</v>
      </c>
    </row>
    <row r="89" spans="1:5" x14ac:dyDescent="0.35">
      <c r="A89" t="s">
        <v>388</v>
      </c>
      <c r="B89" s="5">
        <v>0.18656723744292239</v>
      </c>
      <c r="C89" s="5">
        <v>55.350149048325029</v>
      </c>
      <c r="D89" t="s">
        <v>585</v>
      </c>
      <c r="E89" s="5">
        <v>1.77444</v>
      </c>
    </row>
    <row r="90" spans="1:5" x14ac:dyDescent="0.35">
      <c r="A90" t="s">
        <v>538</v>
      </c>
      <c r="B90" s="5">
        <v>0.12557077625570781</v>
      </c>
      <c r="C90" s="5">
        <v>55.105092922644623</v>
      </c>
      <c r="D90" t="s">
        <v>584</v>
      </c>
      <c r="E90" s="5">
        <v>5.2565599999999986</v>
      </c>
    </row>
    <row r="91" spans="1:5" x14ac:dyDescent="0.35">
      <c r="A91" t="s">
        <v>207</v>
      </c>
      <c r="B91" s="5">
        <v>0.18656723744292239</v>
      </c>
      <c r="C91" s="5">
        <v>55.023090323044769</v>
      </c>
      <c r="D91" t="s">
        <v>587</v>
      </c>
      <c r="E91" s="5">
        <v>2.7439299999999998</v>
      </c>
    </row>
    <row r="92" spans="1:5" x14ac:dyDescent="0.35">
      <c r="A92" t="s">
        <v>341</v>
      </c>
      <c r="B92" s="5">
        <v>0.12557077625570781</v>
      </c>
      <c r="C92" s="5">
        <v>54.963361311074408</v>
      </c>
      <c r="D92" t="s">
        <v>585</v>
      </c>
      <c r="E92" s="5">
        <v>1.7476800000000001</v>
      </c>
    </row>
    <row r="93" spans="1:5" x14ac:dyDescent="0.35">
      <c r="A93" t="s">
        <v>227</v>
      </c>
      <c r="B93" s="5">
        <v>0.18656723744292239</v>
      </c>
      <c r="C93" s="5">
        <v>54.832255765603421</v>
      </c>
      <c r="D93" t="s">
        <v>584</v>
      </c>
      <c r="E93" s="5">
        <v>4.1016199999999996</v>
      </c>
    </row>
    <row r="94" spans="1:5" x14ac:dyDescent="0.35">
      <c r="A94" t="s">
        <v>187</v>
      </c>
      <c r="B94" s="5">
        <v>0.14840182648401831</v>
      </c>
      <c r="C94" s="5">
        <v>54.163914199076928</v>
      </c>
      <c r="D94" t="s">
        <v>585</v>
      </c>
      <c r="E94" s="5">
        <v>5.1372500000000008</v>
      </c>
    </row>
    <row r="95" spans="1:5" x14ac:dyDescent="0.35">
      <c r="A95" t="s">
        <v>191</v>
      </c>
      <c r="B95" s="5">
        <v>0.14840182648401831</v>
      </c>
      <c r="C95" s="5">
        <v>53.844713770153838</v>
      </c>
      <c r="D95" t="s">
        <v>585</v>
      </c>
      <c r="E95" s="5">
        <v>3.4046500000000002</v>
      </c>
    </row>
    <row r="96" spans="1:5" x14ac:dyDescent="0.35">
      <c r="A96" t="s">
        <v>559</v>
      </c>
      <c r="B96" s="5">
        <v>0.12557077625570781</v>
      </c>
      <c r="C96" s="5">
        <v>53.712270069304807</v>
      </c>
      <c r="D96" t="s">
        <v>588</v>
      </c>
      <c r="E96" s="5">
        <v>2.6394799999999998</v>
      </c>
    </row>
    <row r="97" spans="1:5" x14ac:dyDescent="0.35">
      <c r="A97" t="s">
        <v>153</v>
      </c>
      <c r="B97" s="5">
        <v>0.18656723744292239</v>
      </c>
      <c r="C97" s="5">
        <v>53.647838847555001</v>
      </c>
      <c r="D97" t="s">
        <v>584</v>
      </c>
      <c r="E97" s="5">
        <v>6.6883699999999999</v>
      </c>
    </row>
    <row r="98" spans="1:5" x14ac:dyDescent="0.35">
      <c r="A98" t="s">
        <v>240</v>
      </c>
      <c r="B98" s="5">
        <v>0.18656723744292239</v>
      </c>
      <c r="C98" s="5">
        <v>53.425495016696672</v>
      </c>
      <c r="D98" t="s">
        <v>584</v>
      </c>
      <c r="E98" s="5">
        <v>2.6642600000000001</v>
      </c>
    </row>
    <row r="99" spans="1:5" x14ac:dyDescent="0.35">
      <c r="A99" t="s">
        <v>567</v>
      </c>
      <c r="B99" s="5">
        <v>0.12557077625570781</v>
      </c>
      <c r="C99" s="5">
        <v>53.319787902181822</v>
      </c>
      <c r="D99" t="s">
        <v>585</v>
      </c>
      <c r="E99" s="5">
        <v>4.6238700000000001</v>
      </c>
    </row>
    <row r="100" spans="1:5" x14ac:dyDescent="0.35">
      <c r="A100" t="s">
        <v>290</v>
      </c>
      <c r="B100" s="5">
        <v>0.18656723744292239</v>
      </c>
      <c r="C100" s="5">
        <v>53.26707899633427</v>
      </c>
      <c r="D100" t="s">
        <v>584</v>
      </c>
      <c r="E100" s="5">
        <v>4.5537600000000005</v>
      </c>
    </row>
    <row r="101" spans="1:5" x14ac:dyDescent="0.35">
      <c r="A101" t="s">
        <v>300</v>
      </c>
      <c r="B101" s="5">
        <v>9.3283618721461181E-2</v>
      </c>
      <c r="C101" s="5">
        <v>53.224886252294418</v>
      </c>
      <c r="D101" t="s">
        <v>584</v>
      </c>
      <c r="E101" s="5">
        <v>3.0194099999999997</v>
      </c>
    </row>
    <row r="102" spans="1:5" x14ac:dyDescent="0.35">
      <c r="A102" t="s">
        <v>120</v>
      </c>
      <c r="B102" s="5">
        <v>0.18656723744292239</v>
      </c>
      <c r="C102" s="5">
        <v>52.500538790259171</v>
      </c>
      <c r="D102" t="s">
        <v>584</v>
      </c>
      <c r="E102" s="5">
        <v>4.1142099999999999</v>
      </c>
    </row>
    <row r="103" spans="1:5" x14ac:dyDescent="0.35">
      <c r="A103" t="s">
        <v>506</v>
      </c>
      <c r="B103" s="5">
        <v>0.18656723744292239</v>
      </c>
      <c r="C103" s="5">
        <v>52.104024749344497</v>
      </c>
      <c r="D103" t="s">
        <v>585</v>
      </c>
      <c r="E103" s="5">
        <v>3.8975399999999998</v>
      </c>
    </row>
    <row r="104" spans="1:5" x14ac:dyDescent="0.35">
      <c r="A104" t="s">
        <v>264</v>
      </c>
      <c r="B104" s="5">
        <v>0.18656723744292239</v>
      </c>
      <c r="C104" s="5">
        <v>51.818474950392492</v>
      </c>
      <c r="D104" t="s">
        <v>584</v>
      </c>
      <c r="E104" s="5">
        <v>0.92289999999999983</v>
      </c>
    </row>
    <row r="105" spans="1:5" x14ac:dyDescent="0.35">
      <c r="A105" t="s">
        <v>130</v>
      </c>
      <c r="B105" s="5">
        <v>9.3283618721461181E-2</v>
      </c>
      <c r="C105" s="5">
        <v>51.682856775507759</v>
      </c>
      <c r="D105" t="s">
        <v>584</v>
      </c>
      <c r="E105" s="5">
        <v>2.1670799999999999</v>
      </c>
    </row>
    <row r="106" spans="1:5" x14ac:dyDescent="0.35">
      <c r="A106" t="s">
        <v>308</v>
      </c>
      <c r="B106" s="5">
        <v>9.3283618721461181E-2</v>
      </c>
      <c r="C106" s="5">
        <v>51.494210603862513</v>
      </c>
      <c r="D106" t="s">
        <v>584</v>
      </c>
      <c r="E106" s="5">
        <v>1.5241199999999999</v>
      </c>
    </row>
    <row r="107" spans="1:5" x14ac:dyDescent="0.35">
      <c r="A107" t="s">
        <v>418</v>
      </c>
      <c r="B107" s="5">
        <v>0.18656723744292239</v>
      </c>
      <c r="C107" s="5">
        <v>50.909688450734215</v>
      </c>
      <c r="D107" t="s">
        <v>585</v>
      </c>
      <c r="E107" s="5">
        <v>3.8081999999999998</v>
      </c>
    </row>
    <row r="108" spans="1:5" x14ac:dyDescent="0.35">
      <c r="A108" t="s">
        <v>14</v>
      </c>
      <c r="B108" s="5">
        <v>0.37313447488584472</v>
      </c>
      <c r="C108" s="5">
        <v>50.793893865739406</v>
      </c>
      <c r="D108" t="s">
        <v>584</v>
      </c>
      <c r="E108" s="5">
        <v>5.6208500000000008</v>
      </c>
    </row>
    <row r="109" spans="1:5" x14ac:dyDescent="0.35">
      <c r="A109" t="s">
        <v>386</v>
      </c>
      <c r="B109" s="5">
        <v>0.18656723744292239</v>
      </c>
      <c r="C109" s="5">
        <v>50.563228594120289</v>
      </c>
      <c r="D109" t="s">
        <v>585</v>
      </c>
      <c r="E109" s="5">
        <v>1.4408699999999999</v>
      </c>
    </row>
    <row r="110" spans="1:5" x14ac:dyDescent="0.35">
      <c r="A110" t="s">
        <v>357</v>
      </c>
      <c r="B110" s="5">
        <v>0.12557077625570781</v>
      </c>
      <c r="C110" s="5">
        <v>50.200929151468529</v>
      </c>
      <c r="D110" t="s">
        <v>585</v>
      </c>
      <c r="E110" s="5">
        <v>3.7729499999999998</v>
      </c>
    </row>
    <row r="111" spans="1:5" x14ac:dyDescent="0.35">
      <c r="A111" t="s">
        <v>496</v>
      </c>
      <c r="B111" s="5">
        <v>0.12557077625570781</v>
      </c>
      <c r="C111" s="5">
        <v>50.14611032727273</v>
      </c>
      <c r="D111" t="s">
        <v>584</v>
      </c>
      <c r="E111" s="5">
        <v>0.57982</v>
      </c>
    </row>
    <row r="112" spans="1:5" x14ac:dyDescent="0.35">
      <c r="A112" t="s">
        <v>314</v>
      </c>
      <c r="B112" s="5">
        <v>9.3283618721461181E-2</v>
      </c>
      <c r="C112" s="5">
        <v>50.096475769811342</v>
      </c>
      <c r="D112" t="s">
        <v>584</v>
      </c>
      <c r="E112" s="5">
        <v>2.4712499999999999</v>
      </c>
    </row>
    <row r="113" spans="1:5" x14ac:dyDescent="0.35">
      <c r="A113" t="s">
        <v>452</v>
      </c>
      <c r="B113" s="5">
        <v>0.18656723744292239</v>
      </c>
      <c r="C113" s="5">
        <v>49.887989332525976</v>
      </c>
      <c r="D113" t="s">
        <v>584</v>
      </c>
      <c r="E113" s="5">
        <v>6.5750299999999999</v>
      </c>
    </row>
    <row r="114" spans="1:5" x14ac:dyDescent="0.35">
      <c r="A114" t="s">
        <v>333</v>
      </c>
      <c r="B114" s="5">
        <v>0.12557077625570781</v>
      </c>
      <c r="C114" s="5">
        <v>49.762170008445764</v>
      </c>
      <c r="D114" t="s">
        <v>584</v>
      </c>
      <c r="E114" s="5">
        <v>4.4592000000000009</v>
      </c>
    </row>
    <row r="115" spans="1:5" x14ac:dyDescent="0.35">
      <c r="A115" t="s">
        <v>81</v>
      </c>
      <c r="B115" s="5">
        <v>0.12557077625570781</v>
      </c>
      <c r="C115" s="5">
        <v>49.534191186293725</v>
      </c>
      <c r="D115" t="s">
        <v>585</v>
      </c>
      <c r="E115" s="5">
        <v>1.8614200000000001</v>
      </c>
    </row>
    <row r="116" spans="1:5" x14ac:dyDescent="0.35">
      <c r="A116" t="s">
        <v>392</v>
      </c>
      <c r="B116" s="5">
        <v>0.18656723744292239</v>
      </c>
      <c r="C116" s="5">
        <v>49.533381986688767</v>
      </c>
      <c r="D116" t="s">
        <v>585</v>
      </c>
      <c r="E116" s="5">
        <v>4.5874499999999996</v>
      </c>
    </row>
    <row r="117" spans="1:5" x14ac:dyDescent="0.35">
      <c r="A117" t="s">
        <v>179</v>
      </c>
      <c r="B117" s="5">
        <v>0.12557077625570781</v>
      </c>
      <c r="C117" s="5">
        <v>49.415162654545455</v>
      </c>
      <c r="D117" t="s">
        <v>584</v>
      </c>
      <c r="E117" s="5">
        <v>3.42821</v>
      </c>
    </row>
    <row r="118" spans="1:5" x14ac:dyDescent="0.35">
      <c r="A118" t="s">
        <v>236</v>
      </c>
      <c r="B118" s="5">
        <v>0.18656723744292239</v>
      </c>
      <c r="C118" s="5">
        <v>49.337693706713893</v>
      </c>
      <c r="D118" t="s">
        <v>584</v>
      </c>
      <c r="E118" s="5">
        <v>2.1089199999999999</v>
      </c>
    </row>
    <row r="119" spans="1:5" x14ac:dyDescent="0.35">
      <c r="A119" t="s">
        <v>181</v>
      </c>
      <c r="B119" s="5">
        <v>0.12557077625570781</v>
      </c>
      <c r="C119" s="5">
        <v>49.281120973426596</v>
      </c>
      <c r="D119" t="s">
        <v>584</v>
      </c>
      <c r="E119" s="5">
        <v>1.8519100000000002</v>
      </c>
    </row>
    <row r="120" spans="1:5" x14ac:dyDescent="0.35">
      <c r="A120" t="s">
        <v>250</v>
      </c>
      <c r="B120" s="5">
        <v>0.18656723744292239</v>
      </c>
      <c r="C120" s="5">
        <v>49.147494360070695</v>
      </c>
      <c r="D120" t="s">
        <v>584</v>
      </c>
      <c r="E120" s="5">
        <v>4.2015800000000008</v>
      </c>
    </row>
    <row r="121" spans="1:5" x14ac:dyDescent="0.35">
      <c r="A121" t="s">
        <v>396</v>
      </c>
      <c r="B121" s="5">
        <v>0.18656723744292239</v>
      </c>
      <c r="C121" s="5">
        <v>48.875179086340644</v>
      </c>
      <c r="D121" t="s">
        <v>585</v>
      </c>
      <c r="E121" s="5">
        <v>2.0891500000000001</v>
      </c>
    </row>
    <row r="122" spans="1:5" x14ac:dyDescent="0.35">
      <c r="A122" t="s">
        <v>362</v>
      </c>
      <c r="B122" s="5">
        <v>0.14840182648401831</v>
      </c>
      <c r="C122" s="5">
        <v>48.85497727948718</v>
      </c>
      <c r="D122" t="s">
        <v>585</v>
      </c>
      <c r="E122" s="5">
        <v>2.78023</v>
      </c>
    </row>
    <row r="123" spans="1:5" x14ac:dyDescent="0.35">
      <c r="A123" t="s">
        <v>412</v>
      </c>
      <c r="B123" s="5">
        <v>0.18656723744292239</v>
      </c>
      <c r="C123" s="5">
        <v>48.286052096487317</v>
      </c>
      <c r="D123" t="s">
        <v>585</v>
      </c>
      <c r="E123" s="5">
        <v>2.5799600000000003</v>
      </c>
    </row>
    <row r="124" spans="1:5" x14ac:dyDescent="0.35">
      <c r="A124" t="s">
        <v>61</v>
      </c>
      <c r="B124" s="5">
        <v>0.18656723744292239</v>
      </c>
      <c r="C124" s="5">
        <v>47.833793009407977</v>
      </c>
      <c r="D124" t="s">
        <v>584</v>
      </c>
      <c r="E124" s="5">
        <v>1.87425</v>
      </c>
    </row>
    <row r="125" spans="1:5" x14ac:dyDescent="0.35">
      <c r="A125" t="s">
        <v>268</v>
      </c>
      <c r="B125" s="5">
        <v>0.18656723744292239</v>
      </c>
      <c r="C125" s="5">
        <v>47.721197926992389</v>
      </c>
      <c r="D125" t="s">
        <v>584</v>
      </c>
      <c r="E125" s="5">
        <v>2.8897499999999998</v>
      </c>
    </row>
    <row r="126" spans="1:5" x14ac:dyDescent="0.35">
      <c r="A126" t="s">
        <v>514</v>
      </c>
      <c r="B126" s="5">
        <v>0.18656723744292239</v>
      </c>
      <c r="C126" s="5">
        <v>47.477295056748048</v>
      </c>
      <c r="D126" t="s">
        <v>584</v>
      </c>
      <c r="E126" s="5">
        <v>3.3823299999999992</v>
      </c>
    </row>
    <row r="127" spans="1:5" x14ac:dyDescent="0.35">
      <c r="A127" t="s">
        <v>185</v>
      </c>
      <c r="B127" s="5">
        <v>0.12557077625570781</v>
      </c>
      <c r="C127" s="5">
        <v>47.46115497775402</v>
      </c>
      <c r="D127" t="s">
        <v>584</v>
      </c>
      <c r="E127" s="5">
        <v>6.99688</v>
      </c>
    </row>
    <row r="128" spans="1:5" x14ac:dyDescent="0.35">
      <c r="A128" t="s">
        <v>100</v>
      </c>
      <c r="B128" s="5">
        <v>0.18656723744292239</v>
      </c>
      <c r="C128" s="5">
        <v>47.277375098205439</v>
      </c>
      <c r="D128" t="s">
        <v>584</v>
      </c>
      <c r="E128" s="5">
        <v>5.3889399999999998</v>
      </c>
    </row>
    <row r="129" spans="1:5" x14ac:dyDescent="0.35">
      <c r="A129" t="s">
        <v>59</v>
      </c>
      <c r="B129" s="5">
        <v>0.18656723744292239</v>
      </c>
      <c r="C129" s="5">
        <v>47.14158016458132</v>
      </c>
      <c r="D129" t="s">
        <v>584</v>
      </c>
      <c r="E129" s="5">
        <v>2.5188099999999989</v>
      </c>
    </row>
    <row r="130" spans="1:5" x14ac:dyDescent="0.35">
      <c r="A130" t="s">
        <v>460</v>
      </c>
      <c r="B130" s="5">
        <v>0.18656723744292239</v>
      </c>
      <c r="C130" s="5">
        <v>47.027992146568465</v>
      </c>
      <c r="D130" t="s">
        <v>584</v>
      </c>
      <c r="E130" s="5">
        <v>11.056059999999999</v>
      </c>
    </row>
    <row r="131" spans="1:5" x14ac:dyDescent="0.35">
      <c r="A131" t="s">
        <v>539</v>
      </c>
      <c r="B131" s="5">
        <v>0.14840182648401831</v>
      </c>
      <c r="C131" s="5">
        <v>46.980823384615377</v>
      </c>
      <c r="D131" t="s">
        <v>584</v>
      </c>
      <c r="E131" s="5">
        <v>0.74265999999999988</v>
      </c>
    </row>
    <row r="132" spans="1:5" x14ac:dyDescent="0.35">
      <c r="A132" t="s">
        <v>276</v>
      </c>
      <c r="B132" s="5">
        <v>0.18656723744292239</v>
      </c>
      <c r="C132" s="5">
        <v>46.72534041603619</v>
      </c>
      <c r="D132" t="s">
        <v>584</v>
      </c>
      <c r="E132" s="5">
        <v>0.8321900000000001</v>
      </c>
    </row>
    <row r="133" spans="1:5" x14ac:dyDescent="0.35">
      <c r="A133" t="s">
        <v>246</v>
      </c>
      <c r="B133" s="5">
        <v>0.37313447488584472</v>
      </c>
      <c r="C133" s="5">
        <v>46.644997668564095</v>
      </c>
      <c r="D133" t="s">
        <v>584</v>
      </c>
      <c r="E133" s="5">
        <v>2.3227800000000003</v>
      </c>
    </row>
    <row r="134" spans="1:5" x14ac:dyDescent="0.35">
      <c r="A134" t="s">
        <v>310</v>
      </c>
      <c r="B134" s="5">
        <v>0.18656723744292239</v>
      </c>
      <c r="C134" s="5">
        <v>46.484467935158719</v>
      </c>
      <c r="D134" t="s">
        <v>584</v>
      </c>
      <c r="E134" s="5">
        <v>4.9674000000000005</v>
      </c>
    </row>
    <row r="135" spans="1:5" x14ac:dyDescent="0.35">
      <c r="A135" t="s">
        <v>376</v>
      </c>
      <c r="B135" s="5">
        <v>0.18656723744292239</v>
      </c>
      <c r="C135" s="5">
        <v>46.400706150063563</v>
      </c>
      <c r="D135" t="s">
        <v>585</v>
      </c>
      <c r="E135" s="5">
        <v>9.0904900000000026</v>
      </c>
    </row>
    <row r="136" spans="1:5" x14ac:dyDescent="0.35">
      <c r="A136" t="s">
        <v>215</v>
      </c>
      <c r="B136" s="5">
        <v>0.18656723744292239</v>
      </c>
      <c r="C136" s="5">
        <v>46.303775129509653</v>
      </c>
      <c r="D136" t="s">
        <v>587</v>
      </c>
      <c r="E136" s="5">
        <v>1.8143</v>
      </c>
    </row>
    <row r="137" spans="1:5" x14ac:dyDescent="0.35">
      <c r="A137" t="s">
        <v>472</v>
      </c>
      <c r="B137" s="5">
        <v>9.3283618721461181E-2</v>
      </c>
      <c r="C137" s="5">
        <v>46.203130786224797</v>
      </c>
      <c r="D137" t="s">
        <v>584</v>
      </c>
      <c r="E137" s="5">
        <v>2.8489899999999997</v>
      </c>
    </row>
    <row r="138" spans="1:5" x14ac:dyDescent="0.35">
      <c r="A138" t="s">
        <v>348</v>
      </c>
      <c r="B138" s="5">
        <v>0.12557077625570781</v>
      </c>
      <c r="C138" s="5">
        <v>46.062664996363637</v>
      </c>
      <c r="D138" t="s">
        <v>585</v>
      </c>
      <c r="E138" s="5">
        <v>2.2635700000000001</v>
      </c>
    </row>
    <row r="139" spans="1:5" x14ac:dyDescent="0.35">
      <c r="A139" t="s">
        <v>234</v>
      </c>
      <c r="B139" s="5">
        <v>0.18656723744292239</v>
      </c>
      <c r="C139" s="5">
        <v>45.997830015096632</v>
      </c>
      <c r="D139" t="s">
        <v>584</v>
      </c>
      <c r="E139" s="5">
        <v>5.7346300000000001</v>
      </c>
    </row>
    <row r="140" spans="1:5" x14ac:dyDescent="0.35">
      <c r="A140" t="s">
        <v>286</v>
      </c>
      <c r="B140" s="5">
        <v>9.3283618721461181E-2</v>
      </c>
      <c r="C140" s="5">
        <v>45.783494786807658</v>
      </c>
      <c r="D140" t="s">
        <v>584</v>
      </c>
      <c r="E140" s="5">
        <v>3.9523600000000001</v>
      </c>
    </row>
    <row r="141" spans="1:5" x14ac:dyDescent="0.35">
      <c r="A141" t="s">
        <v>398</v>
      </c>
      <c r="B141" s="5">
        <v>0.18656723744292239</v>
      </c>
      <c r="C141" s="5">
        <v>45.707761516500028</v>
      </c>
      <c r="D141" t="s">
        <v>585</v>
      </c>
      <c r="E141" s="5">
        <v>3.9075199999999999</v>
      </c>
    </row>
    <row r="142" spans="1:5" x14ac:dyDescent="0.35">
      <c r="A142" t="s">
        <v>134</v>
      </c>
      <c r="B142" s="5">
        <v>0.18656723744292239</v>
      </c>
      <c r="C142" s="5">
        <v>45.557333238105684</v>
      </c>
      <c r="D142" t="s">
        <v>584</v>
      </c>
      <c r="E142" s="5">
        <v>6.4911000000000003</v>
      </c>
    </row>
    <row r="143" spans="1:5" x14ac:dyDescent="0.35">
      <c r="A143" t="s">
        <v>436</v>
      </c>
      <c r="B143" s="5">
        <v>0.12557077625570781</v>
      </c>
      <c r="C143" s="5">
        <v>45.326882789610401</v>
      </c>
      <c r="D143" t="s">
        <v>587</v>
      </c>
      <c r="E143" s="5">
        <v>1.8343399999999999</v>
      </c>
    </row>
    <row r="144" spans="1:5" x14ac:dyDescent="0.35">
      <c r="A144" t="s">
        <v>71</v>
      </c>
      <c r="B144" s="5">
        <v>0.18656723744292239</v>
      </c>
      <c r="C144" s="5">
        <v>45.220849605469368</v>
      </c>
      <c r="D144" t="s">
        <v>584</v>
      </c>
      <c r="E144" s="5">
        <v>4.5102099999999989</v>
      </c>
    </row>
    <row r="145" spans="1:5" x14ac:dyDescent="0.35">
      <c r="A145" t="s">
        <v>209</v>
      </c>
      <c r="B145" s="5">
        <v>0.18656723744292239</v>
      </c>
      <c r="C145" s="5">
        <v>44.901671455380161</v>
      </c>
      <c r="D145" t="s">
        <v>586</v>
      </c>
      <c r="E145" s="5">
        <v>1.5994200000000001</v>
      </c>
    </row>
    <row r="146" spans="1:5" x14ac:dyDescent="0.35">
      <c r="A146" t="s">
        <v>561</v>
      </c>
      <c r="B146" s="5">
        <v>0.12557077625570781</v>
      </c>
      <c r="C146" s="5">
        <v>44.746292374254551</v>
      </c>
      <c r="D146" t="s">
        <v>585</v>
      </c>
      <c r="E146" s="5">
        <v>6.4673000000000007</v>
      </c>
    </row>
    <row r="147" spans="1:5" x14ac:dyDescent="0.35">
      <c r="A147" t="s">
        <v>414</v>
      </c>
      <c r="B147" s="5">
        <v>0.18656723744292239</v>
      </c>
      <c r="C147" s="5">
        <v>44.735742332349062</v>
      </c>
      <c r="D147" t="s">
        <v>585</v>
      </c>
      <c r="E147" s="5">
        <v>3.3463699999999998</v>
      </c>
    </row>
    <row r="148" spans="1:5" x14ac:dyDescent="0.35">
      <c r="A148" t="s">
        <v>508</v>
      </c>
      <c r="B148" s="5">
        <v>0.18656723744292239</v>
      </c>
      <c r="C148" s="5">
        <v>44.668499142374117</v>
      </c>
      <c r="D148" t="s">
        <v>585</v>
      </c>
      <c r="E148" s="5">
        <v>3.3413400000000002</v>
      </c>
    </row>
    <row r="149" spans="1:5" x14ac:dyDescent="0.35">
      <c r="A149" t="s">
        <v>476</v>
      </c>
      <c r="B149" s="5">
        <v>0.14840182648401831</v>
      </c>
      <c r="C149" s="5">
        <v>44.401779325067871</v>
      </c>
      <c r="D149" t="s">
        <v>584</v>
      </c>
      <c r="E149" s="5">
        <v>7.1592900000000004</v>
      </c>
    </row>
    <row r="150" spans="1:5" x14ac:dyDescent="0.35">
      <c r="A150" t="s">
        <v>329</v>
      </c>
      <c r="B150" s="5">
        <v>0.12557077625570781</v>
      </c>
      <c r="C150" s="5">
        <v>44.348824633796802</v>
      </c>
      <c r="D150" t="s">
        <v>584</v>
      </c>
      <c r="E150" s="5">
        <v>2.1793499999999999</v>
      </c>
    </row>
    <row r="151" spans="1:5" x14ac:dyDescent="0.35">
      <c r="A151" t="s">
        <v>159</v>
      </c>
      <c r="B151" s="5">
        <v>0.18656723744292239</v>
      </c>
      <c r="C151" s="5">
        <v>44.341932551913573</v>
      </c>
      <c r="D151" t="s">
        <v>584</v>
      </c>
      <c r="E151" s="5">
        <v>3.4748600000000001</v>
      </c>
    </row>
    <row r="152" spans="1:5" x14ac:dyDescent="0.35">
      <c r="A152" t="s">
        <v>402</v>
      </c>
      <c r="B152" s="5">
        <v>0.18656723744292239</v>
      </c>
      <c r="C152" s="5">
        <v>44.305753450772933</v>
      </c>
      <c r="D152" t="s">
        <v>585</v>
      </c>
      <c r="E152" s="5">
        <v>4.576760000000001</v>
      </c>
    </row>
    <row r="153" spans="1:5" x14ac:dyDescent="0.35">
      <c r="A153" t="s">
        <v>462</v>
      </c>
      <c r="B153" s="5">
        <v>0.18656723744292239</v>
      </c>
      <c r="C153" s="5">
        <v>44.10889634688872</v>
      </c>
      <c r="D153" t="s">
        <v>584</v>
      </c>
      <c r="E153" s="5">
        <v>3.29948</v>
      </c>
    </row>
    <row r="154" spans="1:5" x14ac:dyDescent="0.35">
      <c r="A154" t="s">
        <v>416</v>
      </c>
      <c r="B154" s="5">
        <v>0.18656723744292239</v>
      </c>
      <c r="C154" s="5">
        <v>43.899732502053041</v>
      </c>
      <c r="D154" t="s">
        <v>585</v>
      </c>
      <c r="E154" s="5">
        <v>3.596579999999999</v>
      </c>
    </row>
    <row r="155" spans="1:5" x14ac:dyDescent="0.35">
      <c r="A155" t="s">
        <v>63</v>
      </c>
      <c r="B155" s="5">
        <v>0.18656723744292239</v>
      </c>
      <c r="C155" s="5">
        <v>43.820271780039391</v>
      </c>
      <c r="D155" t="s">
        <v>584</v>
      </c>
      <c r="E155" s="5">
        <v>3.43398</v>
      </c>
    </row>
    <row r="156" spans="1:5" x14ac:dyDescent="0.35">
      <c r="A156" t="s">
        <v>136</v>
      </c>
      <c r="B156" s="5">
        <v>0.18656723744292239</v>
      </c>
      <c r="C156" s="5">
        <v>43.601512681021731</v>
      </c>
      <c r="D156" t="s">
        <v>584</v>
      </c>
      <c r="E156" s="5">
        <v>2.0190399999999999</v>
      </c>
    </row>
    <row r="157" spans="1:5" x14ac:dyDescent="0.35">
      <c r="A157" t="s">
        <v>404</v>
      </c>
      <c r="B157" s="5">
        <v>0.18656723744292239</v>
      </c>
      <c r="C157" s="5">
        <v>43.565575279919273</v>
      </c>
      <c r="D157" t="s">
        <v>585</v>
      </c>
      <c r="E157" s="5">
        <v>4.5003000000000011</v>
      </c>
    </row>
    <row r="158" spans="1:5" x14ac:dyDescent="0.35">
      <c r="A158" t="s">
        <v>510</v>
      </c>
      <c r="B158" s="5">
        <v>0.18656723744292239</v>
      </c>
      <c r="C158" s="5">
        <v>43.163346720966494</v>
      </c>
      <c r="D158" t="s">
        <v>587</v>
      </c>
      <c r="E158" s="5">
        <v>3.5362500000000008</v>
      </c>
    </row>
    <row r="159" spans="1:5" x14ac:dyDescent="0.35">
      <c r="A159" t="s">
        <v>262</v>
      </c>
      <c r="B159" s="5">
        <v>0.37313447488584472</v>
      </c>
      <c r="C159" s="5">
        <v>42.626802106307849</v>
      </c>
      <c r="D159" t="s">
        <v>584</v>
      </c>
      <c r="E159" s="5">
        <v>2.3585400000000001</v>
      </c>
    </row>
    <row r="160" spans="1:5" x14ac:dyDescent="0.35">
      <c r="A160" t="s">
        <v>67</v>
      </c>
      <c r="B160" s="5">
        <v>0.18656723744292239</v>
      </c>
      <c r="C160" s="5">
        <v>42.48639569291128</v>
      </c>
      <c r="D160" t="s">
        <v>584</v>
      </c>
      <c r="E160" s="5">
        <v>4.5401600000000011</v>
      </c>
    </row>
    <row r="161" spans="1:5" x14ac:dyDescent="0.35">
      <c r="A161" t="s">
        <v>260</v>
      </c>
      <c r="B161" s="5">
        <v>0.18656723744292239</v>
      </c>
      <c r="C161" s="5">
        <v>42.205600925187987</v>
      </c>
      <c r="D161" t="s">
        <v>584</v>
      </c>
      <c r="E161" s="5">
        <v>1.9544000000000001</v>
      </c>
    </row>
    <row r="162" spans="1:5" x14ac:dyDescent="0.35">
      <c r="A162" t="s">
        <v>242</v>
      </c>
      <c r="B162" s="5">
        <v>0.18656723744292239</v>
      </c>
      <c r="C162" s="5">
        <v>41.962556955734797</v>
      </c>
      <c r="D162" t="s">
        <v>584</v>
      </c>
      <c r="E162" s="5">
        <v>1.6442000000000001</v>
      </c>
    </row>
    <row r="163" spans="1:5" x14ac:dyDescent="0.35">
      <c r="A163" t="s">
        <v>65</v>
      </c>
      <c r="B163" s="5">
        <v>0.18656723744292239</v>
      </c>
      <c r="C163" s="5">
        <v>41.958021531562579</v>
      </c>
      <c r="D163" t="s">
        <v>584</v>
      </c>
      <c r="E163" s="5">
        <v>5.2309799999999997</v>
      </c>
    </row>
    <row r="164" spans="1:5" x14ac:dyDescent="0.35">
      <c r="A164" t="s">
        <v>350</v>
      </c>
      <c r="B164" s="5">
        <v>0.12557077625570781</v>
      </c>
      <c r="C164" s="5">
        <v>41.547048061298717</v>
      </c>
      <c r="D164" t="s">
        <v>585</v>
      </c>
      <c r="E164" s="5">
        <v>2.5220599999999997</v>
      </c>
    </row>
    <row r="165" spans="1:5" x14ac:dyDescent="0.35">
      <c r="A165" t="s">
        <v>350</v>
      </c>
      <c r="B165" s="5">
        <v>0.12557077625570781</v>
      </c>
      <c r="C165" s="5">
        <v>41.547048061298717</v>
      </c>
      <c r="D165" t="s">
        <v>585</v>
      </c>
      <c r="E165" s="5">
        <v>2.5220599999999997</v>
      </c>
    </row>
    <row r="166" spans="1:5" x14ac:dyDescent="0.35">
      <c r="A166" t="s">
        <v>350</v>
      </c>
      <c r="B166" s="5">
        <v>0.12557077625570781</v>
      </c>
      <c r="C166" s="5">
        <v>41.547048061298717</v>
      </c>
      <c r="D166" t="s">
        <v>585</v>
      </c>
      <c r="E166" s="5">
        <v>2.5220599999999997</v>
      </c>
    </row>
    <row r="167" spans="1:5" x14ac:dyDescent="0.35">
      <c r="A167" t="s">
        <v>350</v>
      </c>
      <c r="B167" s="5">
        <v>0.12557077625570781</v>
      </c>
      <c r="C167" s="5">
        <v>41.547048061298717</v>
      </c>
      <c r="D167" t="s">
        <v>585</v>
      </c>
      <c r="E167" s="5">
        <v>2.5220599999999997</v>
      </c>
    </row>
    <row r="168" spans="1:5" x14ac:dyDescent="0.35">
      <c r="A168" t="s">
        <v>350</v>
      </c>
      <c r="B168" s="5">
        <v>0.12557077625570781</v>
      </c>
      <c r="C168" s="5">
        <v>41.547048061298717</v>
      </c>
      <c r="D168" t="s">
        <v>585</v>
      </c>
      <c r="E168" s="5">
        <v>2.5220599999999997</v>
      </c>
    </row>
    <row r="169" spans="1:5" x14ac:dyDescent="0.35">
      <c r="A169" t="s">
        <v>350</v>
      </c>
      <c r="B169" s="5">
        <v>0.12557077625570781</v>
      </c>
      <c r="C169" s="5">
        <v>41.547048061298717</v>
      </c>
      <c r="D169" t="s">
        <v>585</v>
      </c>
      <c r="E169" s="5">
        <v>2.5220599999999997</v>
      </c>
    </row>
    <row r="170" spans="1:5" x14ac:dyDescent="0.35">
      <c r="A170" t="s">
        <v>350</v>
      </c>
      <c r="B170" s="5">
        <v>0.12557077625570781</v>
      </c>
      <c r="C170" s="5">
        <v>41.547048061298717</v>
      </c>
      <c r="D170" t="s">
        <v>585</v>
      </c>
      <c r="E170" s="5">
        <v>2.5220599999999997</v>
      </c>
    </row>
    <row r="171" spans="1:5" x14ac:dyDescent="0.35">
      <c r="A171" t="s">
        <v>350</v>
      </c>
      <c r="B171" s="5">
        <v>0.12557077625570781</v>
      </c>
      <c r="C171" s="5">
        <v>41.547048061298717</v>
      </c>
      <c r="D171" t="s">
        <v>585</v>
      </c>
      <c r="E171" s="5">
        <v>2.5220599999999997</v>
      </c>
    </row>
    <row r="172" spans="1:5" x14ac:dyDescent="0.35">
      <c r="A172" t="s">
        <v>350</v>
      </c>
      <c r="B172" s="5">
        <v>0.12557077625570781</v>
      </c>
      <c r="C172" s="5">
        <v>41.547048061298717</v>
      </c>
      <c r="D172" t="s">
        <v>585</v>
      </c>
      <c r="E172" s="5">
        <v>2.5220599999999997</v>
      </c>
    </row>
    <row r="173" spans="1:5" x14ac:dyDescent="0.35">
      <c r="A173" t="s">
        <v>408</v>
      </c>
      <c r="B173" s="5">
        <v>0.18656723744292239</v>
      </c>
      <c r="C173" s="5">
        <v>40.568269872391582</v>
      </c>
      <c r="D173" t="s">
        <v>585</v>
      </c>
      <c r="E173" s="5">
        <v>4.1906800000000004</v>
      </c>
    </row>
    <row r="174" spans="1:5" x14ac:dyDescent="0.35">
      <c r="A174" t="s">
        <v>258</v>
      </c>
      <c r="B174" s="5">
        <v>0.18656723744292239</v>
      </c>
      <c r="C174" s="5">
        <v>40.487920888633809</v>
      </c>
      <c r="D174" t="s">
        <v>584</v>
      </c>
      <c r="E174" s="5">
        <v>1.1537599999999999</v>
      </c>
    </row>
    <row r="175" spans="1:5" x14ac:dyDescent="0.35">
      <c r="A175" t="s">
        <v>69</v>
      </c>
      <c r="B175" s="5">
        <v>0.18656723744292239</v>
      </c>
      <c r="C175" s="5">
        <v>40.479746655373198</v>
      </c>
      <c r="D175" t="s">
        <v>584</v>
      </c>
      <c r="E175" s="5">
        <v>4.9024899999999985</v>
      </c>
    </row>
    <row r="176" spans="1:5" x14ac:dyDescent="0.35">
      <c r="A176" t="s">
        <v>426</v>
      </c>
      <c r="B176" s="5">
        <v>0.18656723744292239</v>
      </c>
      <c r="C176" s="5">
        <v>40.340299958270329</v>
      </c>
      <c r="D176" t="s">
        <v>585</v>
      </c>
      <c r="E176" s="5">
        <v>3.4486599999999998</v>
      </c>
    </row>
    <row r="177" spans="1:5" x14ac:dyDescent="0.35">
      <c r="A177" t="s">
        <v>219</v>
      </c>
      <c r="B177" s="5">
        <v>0.18656723744292239</v>
      </c>
      <c r="C177" s="5">
        <v>39.959280597619021</v>
      </c>
      <c r="D177" t="s">
        <v>584</v>
      </c>
      <c r="E177" s="5">
        <v>3.2737499999999993</v>
      </c>
    </row>
    <row r="178" spans="1:5" x14ac:dyDescent="0.35">
      <c r="A178" t="s">
        <v>549</v>
      </c>
      <c r="B178" s="5">
        <v>0.37313447488584472</v>
      </c>
      <c r="C178" s="5">
        <v>39.917739384350227</v>
      </c>
      <c r="D178" t="s">
        <v>586</v>
      </c>
      <c r="E178" s="5">
        <v>4.6381600000000009</v>
      </c>
    </row>
    <row r="179" spans="1:5" x14ac:dyDescent="0.35">
      <c r="A179" t="s">
        <v>278</v>
      </c>
      <c r="B179" s="5">
        <v>0.18656723744292239</v>
      </c>
      <c r="C179" s="5">
        <v>39.735077381604306</v>
      </c>
      <c r="D179" t="s">
        <v>584</v>
      </c>
      <c r="E179" s="5">
        <v>3.3969200000000002</v>
      </c>
    </row>
    <row r="180" spans="1:5" x14ac:dyDescent="0.35">
      <c r="A180" t="s">
        <v>526</v>
      </c>
      <c r="B180" s="5">
        <v>9.3283618721461181E-2</v>
      </c>
      <c r="C180" s="5">
        <v>39.683040594991247</v>
      </c>
      <c r="D180" t="s">
        <v>584</v>
      </c>
      <c r="E180" s="5">
        <v>1.37029</v>
      </c>
    </row>
    <row r="181" spans="1:5" x14ac:dyDescent="0.35">
      <c r="A181" t="s">
        <v>238</v>
      </c>
      <c r="B181" s="5">
        <v>0.18656723744292239</v>
      </c>
      <c r="C181" s="5">
        <v>39.6211916660599</v>
      </c>
      <c r="D181" t="s">
        <v>584</v>
      </c>
      <c r="E181" s="5">
        <v>2.1169899999999999</v>
      </c>
    </row>
    <row r="182" spans="1:5" x14ac:dyDescent="0.35">
      <c r="A182" t="s">
        <v>446</v>
      </c>
      <c r="B182" s="5">
        <v>0.18656723744292239</v>
      </c>
      <c r="C182" s="5">
        <v>39.616479661431839</v>
      </c>
      <c r="D182" t="s">
        <v>584</v>
      </c>
      <c r="E182" s="5">
        <v>4.7979400000000014</v>
      </c>
    </row>
    <row r="183" spans="1:5" x14ac:dyDescent="0.35">
      <c r="A183" t="s">
        <v>75</v>
      </c>
      <c r="B183" s="5">
        <v>0.18656723744292239</v>
      </c>
      <c r="C183" s="5">
        <v>39.608075445062809</v>
      </c>
      <c r="D183" t="s">
        <v>584</v>
      </c>
      <c r="E183" s="5">
        <v>5.22018</v>
      </c>
    </row>
    <row r="184" spans="1:5" x14ac:dyDescent="0.35">
      <c r="A184" t="s">
        <v>442</v>
      </c>
      <c r="B184" s="5">
        <v>0.18656723744292239</v>
      </c>
      <c r="C184" s="5">
        <v>39.538944103109543</v>
      </c>
      <c r="D184" t="s">
        <v>587</v>
      </c>
      <c r="E184" s="5">
        <v>4.64771</v>
      </c>
    </row>
    <row r="185" spans="1:5" x14ac:dyDescent="0.35">
      <c r="A185" t="s">
        <v>296</v>
      </c>
      <c r="B185" s="5">
        <v>0.18656723744292239</v>
      </c>
      <c r="C185" s="5">
        <v>39.214339091761822</v>
      </c>
      <c r="D185" t="s">
        <v>584</v>
      </c>
      <c r="E185" s="5">
        <v>4.4698700000000002</v>
      </c>
    </row>
    <row r="186" spans="1:5" x14ac:dyDescent="0.35">
      <c r="A186" t="s">
        <v>108</v>
      </c>
      <c r="B186" s="5">
        <v>0.18656723744292239</v>
      </c>
      <c r="C186" s="5">
        <v>38.953692243116286</v>
      </c>
      <c r="D186" t="s">
        <v>584</v>
      </c>
      <c r="E186" s="5">
        <v>0.27750999999999998</v>
      </c>
    </row>
    <row r="187" spans="1:5" x14ac:dyDescent="0.35">
      <c r="A187" t="s">
        <v>114</v>
      </c>
      <c r="B187" s="5">
        <v>0.18656723744292239</v>
      </c>
      <c r="C187" s="5">
        <v>38.588733757576172</v>
      </c>
      <c r="D187" t="s">
        <v>584</v>
      </c>
      <c r="E187" s="5">
        <v>3.8487399999999998</v>
      </c>
    </row>
    <row r="188" spans="1:5" x14ac:dyDescent="0.35">
      <c r="A188" t="s">
        <v>400</v>
      </c>
      <c r="B188" s="5">
        <v>0.18656723744292239</v>
      </c>
      <c r="C188" s="5">
        <v>38.409342559545848</v>
      </c>
      <c r="D188" t="s">
        <v>585</v>
      </c>
      <c r="E188" s="5">
        <v>2.0522399999999998</v>
      </c>
    </row>
    <row r="189" spans="1:5" x14ac:dyDescent="0.35">
      <c r="A189" t="s">
        <v>161</v>
      </c>
      <c r="B189" s="5">
        <v>0.18656723744292239</v>
      </c>
      <c r="C189" s="5">
        <v>38.364176607917912</v>
      </c>
      <c r="D189" t="s">
        <v>584</v>
      </c>
      <c r="E189" s="5">
        <v>5.8761700000000001</v>
      </c>
    </row>
    <row r="190" spans="1:5" x14ac:dyDescent="0.35">
      <c r="A190" t="s">
        <v>444</v>
      </c>
      <c r="B190" s="5">
        <v>0.18656723744292239</v>
      </c>
      <c r="C190" s="5">
        <v>38.190973414841984</v>
      </c>
      <c r="D190" t="s">
        <v>587</v>
      </c>
      <c r="E190" s="5">
        <v>5.1694499999999994</v>
      </c>
    </row>
    <row r="191" spans="1:5" x14ac:dyDescent="0.35">
      <c r="A191" t="s">
        <v>205</v>
      </c>
      <c r="B191" s="5">
        <v>0.18656723744292239</v>
      </c>
      <c r="C191" s="5">
        <v>38.161830099293248</v>
      </c>
      <c r="D191" t="s">
        <v>587</v>
      </c>
      <c r="E191" s="5">
        <v>3.12649</v>
      </c>
    </row>
    <row r="192" spans="1:5" x14ac:dyDescent="0.35">
      <c r="A192" t="s">
        <v>147</v>
      </c>
      <c r="B192" s="5">
        <v>0.18656723744292239</v>
      </c>
      <c r="C192" s="5">
        <v>38.159956599555748</v>
      </c>
      <c r="D192" t="s">
        <v>584</v>
      </c>
      <c r="E192" s="5">
        <v>5.8448900000000004</v>
      </c>
    </row>
    <row r="193" spans="1:5" x14ac:dyDescent="0.35">
      <c r="A193" t="s">
        <v>79</v>
      </c>
      <c r="B193" s="5">
        <v>0.18656723744292239</v>
      </c>
      <c r="C193" s="5">
        <v>38.135889060484971</v>
      </c>
      <c r="D193" t="s">
        <v>584</v>
      </c>
      <c r="E193" s="5">
        <v>4.8903099999999986</v>
      </c>
    </row>
    <row r="194" spans="1:5" x14ac:dyDescent="0.35">
      <c r="A194" t="s">
        <v>288</v>
      </c>
      <c r="B194" s="5">
        <v>0.18656723744292239</v>
      </c>
      <c r="C194" s="5">
        <v>38.006428637661088</v>
      </c>
      <c r="D194" t="s">
        <v>584</v>
      </c>
      <c r="E194" s="5">
        <v>3.3845200000000002</v>
      </c>
    </row>
    <row r="195" spans="1:5" x14ac:dyDescent="0.35">
      <c r="A195" t="s">
        <v>252</v>
      </c>
      <c r="B195" s="5">
        <v>0.18656723744292239</v>
      </c>
      <c r="C195" s="5">
        <v>37.976375731569341</v>
      </c>
      <c r="D195" t="s">
        <v>584</v>
      </c>
      <c r="E195" s="5">
        <v>3.2465700000000002</v>
      </c>
    </row>
    <row r="196" spans="1:5" x14ac:dyDescent="0.35">
      <c r="A196" t="s">
        <v>149</v>
      </c>
      <c r="B196" s="5">
        <v>0.18656723744292239</v>
      </c>
      <c r="C196" s="5">
        <v>37.759320407119397</v>
      </c>
      <c r="D196" t="s">
        <v>584</v>
      </c>
      <c r="E196" s="5">
        <v>6.8595299999999995</v>
      </c>
    </row>
    <row r="197" spans="1:5" x14ac:dyDescent="0.35">
      <c r="A197" t="s">
        <v>448</v>
      </c>
      <c r="B197" s="5">
        <v>0.18656723744292239</v>
      </c>
      <c r="C197" s="5">
        <v>37.645329157993622</v>
      </c>
      <c r="D197" t="s">
        <v>584</v>
      </c>
      <c r="E197" s="5">
        <v>1.4750399999999999</v>
      </c>
    </row>
    <row r="198" spans="1:5" x14ac:dyDescent="0.35">
      <c r="A198" t="s">
        <v>231</v>
      </c>
      <c r="B198" s="5">
        <v>0.18656723744292239</v>
      </c>
      <c r="C198" s="5">
        <v>37.614107722496513</v>
      </c>
      <c r="D198" t="s">
        <v>584</v>
      </c>
      <c r="E198" s="5">
        <v>0.40194999999999997</v>
      </c>
    </row>
    <row r="199" spans="1:5" x14ac:dyDescent="0.35">
      <c r="A199" t="s">
        <v>231</v>
      </c>
      <c r="B199" s="5">
        <v>0.18656723744292239</v>
      </c>
      <c r="C199" s="5">
        <v>37.614107722496513</v>
      </c>
      <c r="D199" t="s">
        <v>584</v>
      </c>
      <c r="E199" s="5">
        <v>0.40194999999999997</v>
      </c>
    </row>
    <row r="200" spans="1:5" x14ac:dyDescent="0.35">
      <c r="A200" t="s">
        <v>292</v>
      </c>
      <c r="B200" s="5">
        <v>9.3283618721461181E-2</v>
      </c>
      <c r="C200" s="5">
        <v>37.579705380006118</v>
      </c>
      <c r="D200" t="s">
        <v>584</v>
      </c>
      <c r="E200" s="5">
        <v>1.1122799999999999</v>
      </c>
    </row>
    <row r="201" spans="1:5" x14ac:dyDescent="0.35">
      <c r="A201" t="s">
        <v>284</v>
      </c>
      <c r="B201" s="5">
        <v>0.18656723744292239</v>
      </c>
      <c r="C201" s="5">
        <v>37.07795465806025</v>
      </c>
      <c r="D201" t="s">
        <v>584</v>
      </c>
      <c r="E201" s="5">
        <v>2.24525</v>
      </c>
    </row>
    <row r="202" spans="1:5" x14ac:dyDescent="0.35">
      <c r="A202" t="s">
        <v>294</v>
      </c>
      <c r="B202" s="5">
        <v>0.18656723744292239</v>
      </c>
      <c r="C202" s="5">
        <v>36.831038043869988</v>
      </c>
      <c r="D202" t="s">
        <v>584</v>
      </c>
      <c r="E202" s="5">
        <v>5.2477600000000004</v>
      </c>
    </row>
    <row r="203" spans="1:5" x14ac:dyDescent="0.35">
      <c r="A203" t="s">
        <v>266</v>
      </c>
      <c r="B203" s="5">
        <v>0.18656723744292239</v>
      </c>
      <c r="C203" s="5">
        <v>36.625587259784076</v>
      </c>
      <c r="D203" t="s">
        <v>584</v>
      </c>
      <c r="E203" s="5">
        <v>3.0006300000000001</v>
      </c>
    </row>
    <row r="204" spans="1:5" x14ac:dyDescent="0.35">
      <c r="A204" t="s">
        <v>450</v>
      </c>
      <c r="B204" s="5">
        <v>0.18656723744292239</v>
      </c>
      <c r="C204" s="5">
        <v>36.132466194995011</v>
      </c>
      <c r="D204" t="s">
        <v>584</v>
      </c>
      <c r="E204" s="5">
        <v>2.9602300000000001</v>
      </c>
    </row>
    <row r="205" spans="1:5" x14ac:dyDescent="0.35">
      <c r="A205" t="s">
        <v>231</v>
      </c>
      <c r="B205" s="5">
        <v>0.18656723744292239</v>
      </c>
      <c r="C205" s="5">
        <v>36.109668158614333</v>
      </c>
      <c r="D205" t="s">
        <v>584</v>
      </c>
      <c r="E205" s="5">
        <v>1.1576199999999999</v>
      </c>
    </row>
    <row r="206" spans="1:5" x14ac:dyDescent="0.35">
      <c r="A206" t="s">
        <v>231</v>
      </c>
      <c r="B206" s="5">
        <v>0.18656723744292239</v>
      </c>
      <c r="C206" s="5">
        <v>36.109668158614333</v>
      </c>
      <c r="D206" t="s">
        <v>584</v>
      </c>
      <c r="E206" s="5">
        <v>1.1576199999999999</v>
      </c>
    </row>
    <row r="207" spans="1:5" x14ac:dyDescent="0.35">
      <c r="A207" t="s">
        <v>394</v>
      </c>
      <c r="B207" s="5">
        <v>0.18656723744292239</v>
      </c>
      <c r="C207" s="5">
        <v>35.71185314475985</v>
      </c>
      <c r="D207" t="s">
        <v>585</v>
      </c>
      <c r="E207" s="5">
        <v>3.4346000000000001</v>
      </c>
    </row>
    <row r="208" spans="1:5" x14ac:dyDescent="0.35">
      <c r="A208" t="s">
        <v>534</v>
      </c>
      <c r="B208" s="5">
        <v>9.3283618721461181E-2</v>
      </c>
      <c r="C208" s="5">
        <v>35.638780713953281</v>
      </c>
      <c r="D208" t="s">
        <v>584</v>
      </c>
      <c r="E208" s="5">
        <v>1.9338599999999999</v>
      </c>
    </row>
    <row r="209" spans="1:5" x14ac:dyDescent="0.35">
      <c r="A209" t="s">
        <v>573</v>
      </c>
      <c r="B209" s="5">
        <v>0.12557077625570781</v>
      </c>
      <c r="C209" s="5">
        <v>35.63703048103897</v>
      </c>
      <c r="D209" t="s">
        <v>584</v>
      </c>
      <c r="E209" s="5">
        <v>2.1633</v>
      </c>
    </row>
    <row r="210" spans="1:5" x14ac:dyDescent="0.35">
      <c r="A210" t="s">
        <v>118</v>
      </c>
      <c r="B210" s="5">
        <v>0.18656723744292239</v>
      </c>
      <c r="C210" s="5">
        <v>35.329336742595395</v>
      </c>
      <c r="D210" t="s">
        <v>584</v>
      </c>
      <c r="E210" s="5">
        <v>4.6562599999999996</v>
      </c>
    </row>
    <row r="211" spans="1:5" x14ac:dyDescent="0.35">
      <c r="A211" t="s">
        <v>169</v>
      </c>
      <c r="B211" s="5">
        <v>9.3283618721461181E-2</v>
      </c>
      <c r="C211" s="5">
        <v>34.979568320874016</v>
      </c>
      <c r="D211" t="s">
        <v>584</v>
      </c>
      <c r="E211" s="5">
        <v>2.4157500000000001</v>
      </c>
    </row>
    <row r="212" spans="1:5" x14ac:dyDescent="0.35">
      <c r="A212" t="s">
        <v>424</v>
      </c>
      <c r="B212" s="5">
        <v>0.18656723744292239</v>
      </c>
      <c r="C212" s="5">
        <v>34.535252293618825</v>
      </c>
      <c r="D212" t="s">
        <v>585</v>
      </c>
      <c r="E212" s="5">
        <v>3.3214399999999999</v>
      </c>
    </row>
    <row r="213" spans="1:5" x14ac:dyDescent="0.35">
      <c r="A213" t="s">
        <v>163</v>
      </c>
      <c r="B213" s="5">
        <v>0.18656723744292239</v>
      </c>
      <c r="C213" s="5">
        <v>34.166120032310346</v>
      </c>
      <c r="D213" t="s">
        <v>584</v>
      </c>
      <c r="E213" s="5">
        <v>0.85190999999999995</v>
      </c>
    </row>
    <row r="214" spans="1:5" x14ac:dyDescent="0.35">
      <c r="A214" t="s">
        <v>569</v>
      </c>
      <c r="B214" s="5">
        <v>0.12557077625570781</v>
      </c>
      <c r="C214" s="5">
        <v>34.063815242424248</v>
      </c>
      <c r="D214" t="s">
        <v>584</v>
      </c>
      <c r="E214" s="5">
        <v>0.8862000000000001</v>
      </c>
    </row>
    <row r="215" spans="1:5" x14ac:dyDescent="0.35">
      <c r="A215" t="s">
        <v>406</v>
      </c>
      <c r="B215" s="5">
        <v>0.18656723744292239</v>
      </c>
      <c r="C215" s="5">
        <v>33.831641645715159</v>
      </c>
      <c r="D215" t="s">
        <v>585</v>
      </c>
      <c r="E215" s="5">
        <v>1.2050999999999998</v>
      </c>
    </row>
    <row r="216" spans="1:5" x14ac:dyDescent="0.35">
      <c r="A216" t="s">
        <v>316</v>
      </c>
      <c r="B216" s="5">
        <v>0.18656723744292239</v>
      </c>
      <c r="C216" s="5">
        <v>33.682526994917744</v>
      </c>
      <c r="D216" t="s">
        <v>584</v>
      </c>
      <c r="E216" s="5">
        <v>3.1194499999999996</v>
      </c>
    </row>
    <row r="217" spans="1:5" x14ac:dyDescent="0.35">
      <c r="A217" t="s">
        <v>106</v>
      </c>
      <c r="B217" s="5">
        <v>0.18656723744292239</v>
      </c>
      <c r="C217" s="5">
        <v>33.636810010224394</v>
      </c>
      <c r="D217" t="s">
        <v>584</v>
      </c>
      <c r="E217" s="5">
        <v>0.59908000000000006</v>
      </c>
    </row>
    <row r="218" spans="1:5" x14ac:dyDescent="0.35">
      <c r="A218" t="s">
        <v>102</v>
      </c>
      <c r="B218" s="5">
        <v>0.18656723744292239</v>
      </c>
      <c r="C218" s="5">
        <v>33.608549135455597</v>
      </c>
      <c r="D218" t="s">
        <v>584</v>
      </c>
      <c r="E218" s="5">
        <v>1.79573</v>
      </c>
    </row>
    <row r="219" spans="1:5" x14ac:dyDescent="0.35">
      <c r="A219" t="s">
        <v>51</v>
      </c>
      <c r="B219" s="5">
        <v>0.18656723744292239</v>
      </c>
      <c r="C219" s="5">
        <v>33.485867002298811</v>
      </c>
      <c r="D219" t="s">
        <v>584</v>
      </c>
      <c r="E219" s="5">
        <v>0.71566999999999992</v>
      </c>
    </row>
    <row r="220" spans="1:5" x14ac:dyDescent="0.35">
      <c r="A220" t="s">
        <v>73</v>
      </c>
      <c r="B220" s="5">
        <v>0.18656723744292239</v>
      </c>
      <c r="C220" s="5">
        <v>33.348478153934813</v>
      </c>
      <c r="D220" t="s">
        <v>584</v>
      </c>
      <c r="E220" s="5">
        <v>4.5139799999999992</v>
      </c>
    </row>
    <row r="221" spans="1:5" x14ac:dyDescent="0.35">
      <c r="A221" t="s">
        <v>440</v>
      </c>
      <c r="B221" s="5">
        <v>0.18656723744292239</v>
      </c>
      <c r="C221" s="5">
        <v>33.332210120238962</v>
      </c>
      <c r="D221" t="s">
        <v>587</v>
      </c>
      <c r="E221" s="5">
        <v>2.3746199999999997</v>
      </c>
    </row>
    <row r="222" spans="1:5" x14ac:dyDescent="0.35">
      <c r="A222" t="s">
        <v>110</v>
      </c>
      <c r="B222" s="5">
        <v>0.18656723744292239</v>
      </c>
      <c r="C222" s="5">
        <v>33.134544396070623</v>
      </c>
      <c r="D222" t="s">
        <v>584</v>
      </c>
      <c r="E222" s="5">
        <v>4.9571300000000003</v>
      </c>
    </row>
    <row r="223" spans="1:5" x14ac:dyDescent="0.35">
      <c r="A223" t="s">
        <v>155</v>
      </c>
      <c r="B223" s="5">
        <v>0.18656723744292239</v>
      </c>
      <c r="C223" s="5">
        <v>33.123582294280148</v>
      </c>
      <c r="D223" t="s">
        <v>584</v>
      </c>
      <c r="E223" s="5">
        <v>4.9554900000000002</v>
      </c>
    </row>
    <row r="224" spans="1:5" x14ac:dyDescent="0.35">
      <c r="A224" t="s">
        <v>500</v>
      </c>
      <c r="B224" s="5">
        <v>0.18656723744292239</v>
      </c>
      <c r="C224" s="5">
        <v>32.66398283141821</v>
      </c>
      <c r="D224" t="s">
        <v>584</v>
      </c>
      <c r="E224" s="5">
        <v>3.14147</v>
      </c>
    </row>
    <row r="225" spans="1:5" x14ac:dyDescent="0.35">
      <c r="A225" t="s">
        <v>494</v>
      </c>
      <c r="B225" s="5">
        <v>0.12557077625570781</v>
      </c>
      <c r="C225" s="5">
        <v>32.458641602424251</v>
      </c>
      <c r="D225" t="s">
        <v>584</v>
      </c>
      <c r="E225" s="5">
        <v>0.84443999999999997</v>
      </c>
    </row>
    <row r="226" spans="1:5" x14ac:dyDescent="0.35">
      <c r="A226" t="s">
        <v>422</v>
      </c>
      <c r="B226" s="5">
        <v>0.18656723744292239</v>
      </c>
      <c r="C226" s="5">
        <v>32.254762317746298</v>
      </c>
      <c r="D226" t="s">
        <v>585</v>
      </c>
      <c r="E226" s="5">
        <v>2.9872199999999998</v>
      </c>
    </row>
    <row r="227" spans="1:5" x14ac:dyDescent="0.35">
      <c r="A227" t="s">
        <v>270</v>
      </c>
      <c r="B227" s="5">
        <v>0.18656723744292239</v>
      </c>
      <c r="C227" s="5">
        <v>32.201360582145426</v>
      </c>
      <c r="D227" t="s">
        <v>584</v>
      </c>
      <c r="E227" s="5">
        <v>0.80292000000000008</v>
      </c>
    </row>
    <row r="228" spans="1:5" x14ac:dyDescent="0.35">
      <c r="A228" t="s">
        <v>454</v>
      </c>
      <c r="B228" s="5">
        <v>0.18656723744292239</v>
      </c>
      <c r="C228" s="5">
        <v>31.559916096208291</v>
      </c>
      <c r="D228" t="s">
        <v>584</v>
      </c>
      <c r="E228" s="5">
        <v>1.12418</v>
      </c>
    </row>
    <row r="229" spans="1:5" x14ac:dyDescent="0.35">
      <c r="A229" t="s">
        <v>504</v>
      </c>
      <c r="B229" s="5">
        <v>0.18656723744292239</v>
      </c>
      <c r="C229" s="5">
        <v>31.518219307192908</v>
      </c>
      <c r="D229" t="s">
        <v>585</v>
      </c>
      <c r="E229" s="5">
        <v>2.1331199999999999</v>
      </c>
    </row>
    <row r="230" spans="1:5" x14ac:dyDescent="0.35">
      <c r="A230" t="s">
        <v>272</v>
      </c>
      <c r="B230" s="5">
        <v>0.18656723744292239</v>
      </c>
      <c r="C230" s="5">
        <v>31.422114133865172</v>
      </c>
      <c r="D230" t="s">
        <v>584</v>
      </c>
      <c r="E230" s="5">
        <v>0.78348999999999991</v>
      </c>
    </row>
    <row r="231" spans="1:5" x14ac:dyDescent="0.35">
      <c r="A231" t="s">
        <v>122</v>
      </c>
      <c r="B231" s="5">
        <v>0.18656723744292239</v>
      </c>
      <c r="C231" s="5">
        <v>31.143348887525093</v>
      </c>
      <c r="D231" t="s">
        <v>584</v>
      </c>
      <c r="E231" s="5">
        <v>2.66242</v>
      </c>
    </row>
    <row r="232" spans="1:5" x14ac:dyDescent="0.35">
      <c r="A232" t="s">
        <v>175</v>
      </c>
      <c r="B232" s="5">
        <v>0.12557077625570781</v>
      </c>
      <c r="C232" s="5">
        <v>30.88766457366772</v>
      </c>
      <c r="D232" t="s">
        <v>584</v>
      </c>
      <c r="E232" s="5">
        <v>2.58928</v>
      </c>
    </row>
    <row r="233" spans="1:5" x14ac:dyDescent="0.35">
      <c r="A233" t="s">
        <v>141</v>
      </c>
      <c r="B233" s="5">
        <v>0.18656723744292239</v>
      </c>
      <c r="C233" s="5">
        <v>30.713161677305539</v>
      </c>
      <c r="D233" t="s">
        <v>584</v>
      </c>
      <c r="E233" s="5">
        <v>1.2034200000000002</v>
      </c>
    </row>
    <row r="234" spans="1:5" x14ac:dyDescent="0.35">
      <c r="A234" t="s">
        <v>248</v>
      </c>
      <c r="B234" s="5">
        <v>0.18656723744292239</v>
      </c>
      <c r="C234" s="5">
        <v>30.450161978402154</v>
      </c>
      <c r="D234" t="s">
        <v>584</v>
      </c>
      <c r="E234" s="5">
        <v>0.43386000000000002</v>
      </c>
    </row>
    <row r="235" spans="1:5" x14ac:dyDescent="0.35">
      <c r="A235" t="s">
        <v>522</v>
      </c>
      <c r="B235" s="5">
        <v>0.18656723744292239</v>
      </c>
      <c r="C235" s="5">
        <v>30.08611900796835</v>
      </c>
      <c r="D235" t="s">
        <v>584</v>
      </c>
      <c r="E235" s="5">
        <v>2.4648699999999999</v>
      </c>
    </row>
    <row r="236" spans="1:5" x14ac:dyDescent="0.35">
      <c r="A236" t="s">
        <v>390</v>
      </c>
      <c r="B236" s="5">
        <v>0.37313447488584472</v>
      </c>
      <c r="C236" s="5">
        <v>29.949406765712418</v>
      </c>
      <c r="D236" t="s">
        <v>585</v>
      </c>
      <c r="E236" s="5">
        <v>2.4856500000000001</v>
      </c>
    </row>
    <row r="237" spans="1:5" x14ac:dyDescent="0.35">
      <c r="A237" t="s">
        <v>480</v>
      </c>
      <c r="B237" s="5">
        <v>0.14840182648401831</v>
      </c>
      <c r="C237" s="5">
        <v>29.710272096410257</v>
      </c>
      <c r="D237" t="s">
        <v>584</v>
      </c>
      <c r="E237" s="5">
        <v>2.5361199999999999</v>
      </c>
    </row>
    <row r="238" spans="1:5" x14ac:dyDescent="0.35">
      <c r="A238" t="s">
        <v>464</v>
      </c>
      <c r="B238" s="5">
        <v>9.3283618721461181E-2</v>
      </c>
      <c r="C238" s="5">
        <v>29.636234238026741</v>
      </c>
      <c r="D238" t="s">
        <v>584</v>
      </c>
      <c r="E238" s="5">
        <v>0.29238999999999998</v>
      </c>
    </row>
    <row r="239" spans="1:5" x14ac:dyDescent="0.35">
      <c r="A239" t="s">
        <v>94</v>
      </c>
      <c r="B239" s="5">
        <v>0.18656723744292239</v>
      </c>
      <c r="C239" s="5">
        <v>29.576467543211059</v>
      </c>
      <c r="D239" t="s">
        <v>587</v>
      </c>
      <c r="E239" s="5">
        <v>0.73747000000000007</v>
      </c>
    </row>
    <row r="240" spans="1:5" x14ac:dyDescent="0.35">
      <c r="A240" t="s">
        <v>532</v>
      </c>
      <c r="B240" s="5">
        <v>0.18656723744292239</v>
      </c>
      <c r="C240" s="5">
        <v>29.320194665333613</v>
      </c>
      <c r="D240" t="s">
        <v>584</v>
      </c>
      <c r="E240" s="5">
        <v>0.52219999999999989</v>
      </c>
    </row>
    <row r="241" spans="1:5" x14ac:dyDescent="0.35">
      <c r="A241" t="s">
        <v>478</v>
      </c>
      <c r="B241" s="5">
        <v>0.14840182648401831</v>
      </c>
      <c r="C241" s="5">
        <v>29.212976604786331</v>
      </c>
      <c r="D241" t="s">
        <v>584</v>
      </c>
      <c r="E241" s="5">
        <v>2.4936700000000012</v>
      </c>
    </row>
    <row r="242" spans="1:5" x14ac:dyDescent="0.35">
      <c r="A242" t="s">
        <v>223</v>
      </c>
      <c r="B242" s="5">
        <v>0.18656723744292239</v>
      </c>
      <c r="C242" s="5">
        <v>29.131788666786193</v>
      </c>
      <c r="D242" t="s">
        <v>584</v>
      </c>
      <c r="E242" s="5">
        <v>1.8678399999999999</v>
      </c>
    </row>
    <row r="243" spans="1:5" x14ac:dyDescent="0.35">
      <c r="A243" t="s">
        <v>384</v>
      </c>
      <c r="B243" s="5">
        <v>0.18656723744292239</v>
      </c>
      <c r="C243" s="5">
        <v>29.083589328807122</v>
      </c>
      <c r="D243" t="s">
        <v>585</v>
      </c>
      <c r="E243" s="5">
        <v>2.5899299999999998</v>
      </c>
    </row>
    <row r="244" spans="1:5" x14ac:dyDescent="0.35">
      <c r="A244" t="s">
        <v>229</v>
      </c>
      <c r="B244" s="5">
        <v>0.18656723744292239</v>
      </c>
      <c r="C244" s="5">
        <v>28.76152760551884</v>
      </c>
      <c r="D244" t="s">
        <v>584</v>
      </c>
      <c r="E244" s="5">
        <v>0.2049</v>
      </c>
    </row>
    <row r="245" spans="1:5" x14ac:dyDescent="0.35">
      <c r="A245" t="s">
        <v>92</v>
      </c>
      <c r="B245" s="5">
        <v>0.18656723744292239</v>
      </c>
      <c r="C245" s="5">
        <v>28.375577728897252</v>
      </c>
      <c r="D245" t="s">
        <v>587</v>
      </c>
      <c r="E245" s="5">
        <v>4.447309999999999</v>
      </c>
    </row>
    <row r="246" spans="1:5" x14ac:dyDescent="0.35">
      <c r="A246" t="s">
        <v>571</v>
      </c>
      <c r="B246" s="5">
        <v>0.12557077625570781</v>
      </c>
      <c r="C246" s="5">
        <v>27.930637243636372</v>
      </c>
      <c r="D246" t="s">
        <v>584</v>
      </c>
      <c r="E246" s="5">
        <v>0.72663999999999984</v>
      </c>
    </row>
    <row r="247" spans="1:5" x14ac:dyDescent="0.35">
      <c r="A247" t="s">
        <v>468</v>
      </c>
      <c r="B247" s="5">
        <v>0.18656723744292239</v>
      </c>
      <c r="C247" s="5">
        <v>27.83330824020689</v>
      </c>
      <c r="D247" t="s">
        <v>584</v>
      </c>
      <c r="E247" s="5">
        <v>1.0905799999999999</v>
      </c>
    </row>
    <row r="248" spans="1:5" x14ac:dyDescent="0.35">
      <c r="A248" t="s">
        <v>256</v>
      </c>
      <c r="B248" s="5">
        <v>0.37313447488584472</v>
      </c>
      <c r="C248" s="5">
        <v>27.56360696943516</v>
      </c>
      <c r="D248" t="s">
        <v>584</v>
      </c>
      <c r="E248" s="5">
        <v>2.44015</v>
      </c>
    </row>
    <row r="249" spans="1:5" x14ac:dyDescent="0.35">
      <c r="A249" t="s">
        <v>128</v>
      </c>
      <c r="B249" s="5">
        <v>0.18656723744292239</v>
      </c>
      <c r="C249" s="5">
        <v>27.108125731599941</v>
      </c>
      <c r="D249" t="s">
        <v>584</v>
      </c>
      <c r="E249" s="5">
        <v>3.8624200000000002</v>
      </c>
    </row>
    <row r="250" spans="1:5" x14ac:dyDescent="0.35">
      <c r="A250" t="s">
        <v>217</v>
      </c>
      <c r="B250" s="5">
        <v>0.18656723744292239</v>
      </c>
      <c r="C250" s="5">
        <v>27.023140392173183</v>
      </c>
      <c r="D250" t="s">
        <v>584</v>
      </c>
      <c r="E250" s="5">
        <v>1.7326400000000002</v>
      </c>
    </row>
    <row r="251" spans="1:5" x14ac:dyDescent="0.35">
      <c r="A251" t="s">
        <v>520</v>
      </c>
      <c r="B251" s="5">
        <v>0.18656723744292239</v>
      </c>
      <c r="C251" s="5">
        <v>26.922698766282679</v>
      </c>
      <c r="D251" t="s">
        <v>584</v>
      </c>
      <c r="E251" s="5">
        <v>0.86309999999999998</v>
      </c>
    </row>
    <row r="252" spans="1:5" x14ac:dyDescent="0.35">
      <c r="A252" t="s">
        <v>126</v>
      </c>
      <c r="B252" s="5">
        <v>0.18656723744292239</v>
      </c>
      <c r="C252" s="5">
        <v>26.893993413688435</v>
      </c>
      <c r="D252" t="s">
        <v>584</v>
      </c>
      <c r="E252" s="5">
        <v>3.8319099999999997</v>
      </c>
    </row>
    <row r="253" spans="1:5" x14ac:dyDescent="0.35">
      <c r="A253" t="s">
        <v>410</v>
      </c>
      <c r="B253" s="5">
        <v>0.37313447488584472</v>
      </c>
      <c r="C253" s="5">
        <v>26.490908690418795</v>
      </c>
      <c r="D253" t="s">
        <v>585</v>
      </c>
      <c r="E253" s="5">
        <v>4.2506500000000003</v>
      </c>
    </row>
    <row r="254" spans="1:5" x14ac:dyDescent="0.35">
      <c r="A254" t="s">
        <v>143</v>
      </c>
      <c r="B254" s="5">
        <v>0.18656723744292239</v>
      </c>
      <c r="C254" s="5">
        <v>26.48504426516455</v>
      </c>
      <c r="D254" t="s">
        <v>584</v>
      </c>
      <c r="E254" s="5">
        <v>1.7924800000000001</v>
      </c>
    </row>
    <row r="255" spans="1:5" x14ac:dyDescent="0.35">
      <c r="A255" t="s">
        <v>374</v>
      </c>
      <c r="B255" s="5">
        <v>0.18656723744292239</v>
      </c>
      <c r="C255" s="5">
        <v>26.458987008771693</v>
      </c>
      <c r="D255" t="s">
        <v>585</v>
      </c>
      <c r="E255" s="5">
        <v>1.60222</v>
      </c>
    </row>
    <row r="256" spans="1:5" x14ac:dyDescent="0.35">
      <c r="A256" t="s">
        <v>557</v>
      </c>
      <c r="B256" s="5">
        <v>0.12557077625570781</v>
      </c>
      <c r="C256" s="5">
        <v>26.31041779168832</v>
      </c>
      <c r="D256" t="s">
        <v>587</v>
      </c>
      <c r="E256" s="5">
        <v>1.0647599999999999</v>
      </c>
    </row>
    <row r="257" spans="1:5" x14ac:dyDescent="0.35">
      <c r="A257" t="s">
        <v>458</v>
      </c>
      <c r="B257" s="5">
        <v>0.18656723744292239</v>
      </c>
      <c r="C257" s="5">
        <v>26.070754937102627</v>
      </c>
      <c r="D257" t="s">
        <v>584</v>
      </c>
      <c r="E257" s="5">
        <v>1.3929800000000001</v>
      </c>
    </row>
    <row r="258" spans="1:5" x14ac:dyDescent="0.35">
      <c r="A258" t="s">
        <v>225</v>
      </c>
      <c r="B258" s="5">
        <v>0.18656723744292239</v>
      </c>
      <c r="C258" s="5">
        <v>25.537260602669345</v>
      </c>
      <c r="D258" t="s">
        <v>584</v>
      </c>
      <c r="E258" s="5">
        <v>0.72771999999999992</v>
      </c>
    </row>
    <row r="259" spans="1:5" x14ac:dyDescent="0.35">
      <c r="A259" t="s">
        <v>524</v>
      </c>
      <c r="B259" s="5">
        <v>0.37313447488584472</v>
      </c>
      <c r="C259" s="5">
        <v>25.008917809432152</v>
      </c>
      <c r="D259" t="s">
        <v>584</v>
      </c>
      <c r="E259" s="5">
        <v>0.96861999999999993</v>
      </c>
    </row>
    <row r="260" spans="1:5" x14ac:dyDescent="0.35">
      <c r="A260" t="s">
        <v>124</v>
      </c>
      <c r="B260" s="5">
        <v>0.18656723744292239</v>
      </c>
      <c r="C260" s="5">
        <v>24.611151791346778</v>
      </c>
      <c r="D260" t="s">
        <v>584</v>
      </c>
      <c r="E260" s="5">
        <v>2.2793200000000002</v>
      </c>
    </row>
    <row r="261" spans="1:5" x14ac:dyDescent="0.35">
      <c r="A261" t="s">
        <v>30</v>
      </c>
      <c r="B261" s="5">
        <v>0.18656723744292239</v>
      </c>
      <c r="C261" s="5">
        <v>23.78405681414208</v>
      </c>
      <c r="D261" t="s">
        <v>584</v>
      </c>
      <c r="E261" s="5">
        <v>0.33888000000000001</v>
      </c>
    </row>
    <row r="262" spans="1:5" x14ac:dyDescent="0.35">
      <c r="A262" t="s">
        <v>498</v>
      </c>
      <c r="B262" s="5">
        <v>0.18656723744292239</v>
      </c>
      <c r="C262" s="5">
        <v>23.676674817310349</v>
      </c>
      <c r="D262" t="s">
        <v>584</v>
      </c>
      <c r="E262" s="5">
        <v>0.67470000000000008</v>
      </c>
    </row>
    <row r="263" spans="1:5" x14ac:dyDescent="0.35">
      <c r="A263" t="s">
        <v>354</v>
      </c>
      <c r="B263" s="5">
        <v>0.12557077625570781</v>
      </c>
      <c r="C263" s="5">
        <v>23.072642070000001</v>
      </c>
      <c r="D263" t="s">
        <v>585</v>
      </c>
      <c r="E263" s="5">
        <v>0.26677999999999996</v>
      </c>
    </row>
    <row r="264" spans="1:5" x14ac:dyDescent="0.35">
      <c r="A264" t="s">
        <v>378</v>
      </c>
      <c r="B264" s="5">
        <v>0.18656723744292239</v>
      </c>
      <c r="C264" s="5">
        <v>22.960092980207776</v>
      </c>
      <c r="D264" t="s">
        <v>585</v>
      </c>
      <c r="E264" s="5">
        <v>1.3085599999999999</v>
      </c>
    </row>
    <row r="265" spans="1:5" x14ac:dyDescent="0.35">
      <c r="A265" t="s">
        <v>132</v>
      </c>
      <c r="B265" s="5">
        <v>0.37313447488584472</v>
      </c>
      <c r="C265" s="5">
        <v>22.177968966495399</v>
      </c>
      <c r="D265" t="s">
        <v>584</v>
      </c>
      <c r="E265" s="5">
        <v>5.6446899999999998</v>
      </c>
    </row>
    <row r="266" spans="1:5" x14ac:dyDescent="0.35">
      <c r="A266" t="s">
        <v>165</v>
      </c>
      <c r="B266" s="5">
        <v>0.18656723744292239</v>
      </c>
      <c r="C266" s="5">
        <v>22.099072090625565</v>
      </c>
      <c r="D266" t="s">
        <v>584</v>
      </c>
      <c r="E266" s="5">
        <v>0.7871800000000001</v>
      </c>
    </row>
    <row r="267" spans="1:5" x14ac:dyDescent="0.35">
      <c r="A267" t="s">
        <v>96</v>
      </c>
      <c r="B267" s="5">
        <v>0.37313447488584472</v>
      </c>
      <c r="C267" s="5">
        <v>21.552624951662118</v>
      </c>
      <c r="D267" t="s">
        <v>584</v>
      </c>
      <c r="E267" s="5">
        <v>1.90801</v>
      </c>
    </row>
    <row r="268" spans="1:5" x14ac:dyDescent="0.35">
      <c r="A268" t="s">
        <v>138</v>
      </c>
      <c r="B268" s="5">
        <v>0.18656723744292239</v>
      </c>
      <c r="C268" s="5">
        <v>21.510085303886424</v>
      </c>
      <c r="D268" t="s">
        <v>584</v>
      </c>
      <c r="E268" s="5">
        <v>0.99606000000000006</v>
      </c>
    </row>
    <row r="269" spans="1:5" x14ac:dyDescent="0.35">
      <c r="A269" t="s">
        <v>138</v>
      </c>
      <c r="B269" s="5">
        <v>0.18656723744292239</v>
      </c>
      <c r="C269" s="5">
        <v>21.510085303886424</v>
      </c>
      <c r="D269" t="s">
        <v>584</v>
      </c>
      <c r="E269" s="5">
        <v>0.99606000000000006</v>
      </c>
    </row>
    <row r="270" spans="1:5" x14ac:dyDescent="0.35">
      <c r="A270" t="s">
        <v>282</v>
      </c>
      <c r="B270" s="5">
        <v>0.18656723744292239</v>
      </c>
      <c r="C270" s="5">
        <v>20.530312569868119</v>
      </c>
      <c r="D270" t="s">
        <v>584</v>
      </c>
      <c r="E270" s="5">
        <v>0.14626</v>
      </c>
    </row>
    <row r="271" spans="1:5" x14ac:dyDescent="0.35">
      <c r="A271" t="s">
        <v>145</v>
      </c>
      <c r="B271" s="5">
        <v>0.18656723744292239</v>
      </c>
      <c r="C271" s="5">
        <v>16.730534218018519</v>
      </c>
      <c r="D271" t="s">
        <v>584</v>
      </c>
      <c r="E271" s="5">
        <v>0.11919</v>
      </c>
    </row>
    <row r="272" spans="1:5" x14ac:dyDescent="0.35">
      <c r="A272" t="s">
        <v>553</v>
      </c>
      <c r="B272" s="5">
        <v>0.12557077625570781</v>
      </c>
      <c r="C272" s="5">
        <v>16.672127298181817</v>
      </c>
      <c r="D272" t="s">
        <v>587</v>
      </c>
      <c r="E272" s="5">
        <v>0.14458000000000001</v>
      </c>
    </row>
    <row r="273" spans="1:5" x14ac:dyDescent="0.35">
      <c r="A273" t="s">
        <v>470</v>
      </c>
      <c r="B273" s="5">
        <v>0.18656723744292239</v>
      </c>
      <c r="C273" s="5">
        <v>15.958506921189072</v>
      </c>
      <c r="D273" t="s">
        <v>584</v>
      </c>
      <c r="E273" s="5">
        <v>0.3410700000000001</v>
      </c>
    </row>
    <row r="274" spans="1:5" x14ac:dyDescent="0.35">
      <c r="A274" t="s">
        <v>502</v>
      </c>
      <c r="B274" s="5">
        <v>0.37313447488584472</v>
      </c>
      <c r="C274" s="5">
        <v>14.83644192448399</v>
      </c>
      <c r="D274" t="s">
        <v>584</v>
      </c>
      <c r="E274" s="5">
        <v>0.24627000000000002</v>
      </c>
    </row>
    <row r="275" spans="1:5" x14ac:dyDescent="0.35">
      <c r="A275" t="s">
        <v>466</v>
      </c>
      <c r="B275" s="5">
        <v>0.18656723744292239</v>
      </c>
      <c r="C275" s="5">
        <v>9.4243482623143802</v>
      </c>
      <c r="D275" t="s">
        <v>584</v>
      </c>
      <c r="E275" s="5">
        <v>0.16785</v>
      </c>
    </row>
    <row r="276" spans="1:5" x14ac:dyDescent="0.35">
      <c r="A276" t="s">
        <v>116</v>
      </c>
      <c r="B276" s="5">
        <v>0.18656723744292239</v>
      </c>
      <c r="C276" s="5">
        <v>7.404163340429009</v>
      </c>
      <c r="D276" t="s">
        <v>584</v>
      </c>
      <c r="E276" s="5">
        <v>0.13187000000000001</v>
      </c>
    </row>
    <row r="277" spans="1:5" x14ac:dyDescent="0.35">
      <c r="A277" t="s">
        <v>211</v>
      </c>
      <c r="B277" s="5">
        <v>0.18656723744292239</v>
      </c>
      <c r="C277" s="5">
        <v>6.3432573490404938</v>
      </c>
      <c r="D277" t="s">
        <v>586</v>
      </c>
      <c r="E277" s="5">
        <v>4.5190000000000001E-2</v>
      </c>
    </row>
    <row r="278" spans="1:5" x14ac:dyDescent="0.35">
      <c r="A278" t="s">
        <v>541</v>
      </c>
      <c r="B278" s="5">
        <v>2.054794520547945</v>
      </c>
      <c r="C278" s="5">
        <v>6.2869058034615373</v>
      </c>
      <c r="D278" t="s">
        <v>584</v>
      </c>
      <c r="E278" s="5">
        <v>4.9805100000000015</v>
      </c>
    </row>
    <row r="279" spans="1:5" x14ac:dyDescent="0.35">
      <c r="A279" t="s">
        <v>488</v>
      </c>
      <c r="B279" s="5">
        <v>2.054794520547945</v>
      </c>
      <c r="C279" s="5">
        <v>4.762285288153846</v>
      </c>
      <c r="D279" t="s">
        <v>584</v>
      </c>
      <c r="E279" s="5">
        <v>3.7726999999999999</v>
      </c>
    </row>
    <row r="280" spans="1:5" x14ac:dyDescent="0.35">
      <c r="A280" t="s">
        <v>199</v>
      </c>
      <c r="B280" s="5">
        <v>0.14840182648401831</v>
      </c>
      <c r="C280" s="5">
        <v>1.9829539250175001</v>
      </c>
      <c r="D280" t="s">
        <v>586</v>
      </c>
      <c r="E280" s="5">
        <v>5.370610000000001</v>
      </c>
    </row>
    <row r="281" spans="1:5" x14ac:dyDescent="0.35">
      <c r="A281" t="s">
        <v>55</v>
      </c>
      <c r="B281" s="5">
        <v>11.415525114155249</v>
      </c>
      <c r="C281" s="5">
        <v>1.7696155175799932</v>
      </c>
      <c r="D281" t="s">
        <v>587</v>
      </c>
      <c r="E281" s="5">
        <v>7.189210000000001</v>
      </c>
    </row>
    <row r="282" spans="1:5" x14ac:dyDescent="0.35">
      <c r="A282" t="s">
        <v>576</v>
      </c>
      <c r="B282" s="5">
        <v>11.415525114155249</v>
      </c>
      <c r="C282" s="5">
        <v>1.7257690302066668</v>
      </c>
      <c r="D282" t="s">
        <v>584</v>
      </c>
      <c r="E282" s="5">
        <v>5.2583100000000007</v>
      </c>
    </row>
    <row r="283" spans="1:5" x14ac:dyDescent="0.35">
      <c r="A283" t="s">
        <v>193</v>
      </c>
      <c r="B283" s="5">
        <v>11.415525114155249</v>
      </c>
      <c r="C283" s="5">
        <v>1.674031010085</v>
      </c>
      <c r="D283" t="s">
        <v>585</v>
      </c>
      <c r="E283" s="5">
        <v>6.800889999999999</v>
      </c>
    </row>
    <row r="284" spans="1:5" x14ac:dyDescent="0.35">
      <c r="A284" t="s">
        <v>197</v>
      </c>
      <c r="B284" s="5">
        <v>0.14840182648401831</v>
      </c>
      <c r="C284" s="5">
        <v>1.5147308813</v>
      </c>
      <c r="D284" t="s">
        <v>585</v>
      </c>
      <c r="E284" s="5">
        <v>4.6152899999999999</v>
      </c>
    </row>
    <row r="285" spans="1:5" x14ac:dyDescent="0.35">
      <c r="A285" t="s">
        <v>49</v>
      </c>
      <c r="B285" s="5">
        <v>11.415525114155249</v>
      </c>
      <c r="C285" s="5">
        <v>1.513143893552727</v>
      </c>
      <c r="D285" t="s">
        <v>587</v>
      </c>
      <c r="E285" s="5">
        <v>2.8174999999999999</v>
      </c>
    </row>
    <row r="286" spans="1:5" x14ac:dyDescent="0.35">
      <c r="A286" t="s">
        <v>360</v>
      </c>
      <c r="B286" s="5">
        <v>11.415525114155249</v>
      </c>
      <c r="C286" s="5">
        <v>1.5051628877630761</v>
      </c>
      <c r="D286" t="s">
        <v>585</v>
      </c>
      <c r="E286" s="5">
        <v>3.3122099999999999</v>
      </c>
    </row>
    <row r="287" spans="1:5" x14ac:dyDescent="0.35">
      <c r="A287" t="s">
        <v>90</v>
      </c>
      <c r="B287" s="5">
        <v>11.415525114155249</v>
      </c>
      <c r="C287" s="5">
        <v>1.4891131189457141</v>
      </c>
      <c r="D287" t="s">
        <v>587</v>
      </c>
      <c r="E287" s="5">
        <v>3.5289600000000001</v>
      </c>
    </row>
    <row r="288" spans="1:5" x14ac:dyDescent="0.35">
      <c r="A288" t="s">
        <v>90</v>
      </c>
      <c r="B288" s="5">
        <v>11.415525114155249</v>
      </c>
      <c r="C288" s="5">
        <v>1.3572301909876361</v>
      </c>
      <c r="D288" t="s">
        <v>587</v>
      </c>
      <c r="E288" s="5">
        <v>12.63593</v>
      </c>
    </row>
    <row r="289" spans="1:5" x14ac:dyDescent="0.35">
      <c r="A289" t="s">
        <v>57</v>
      </c>
      <c r="B289" s="5">
        <v>11.415525114155249</v>
      </c>
      <c r="C289" s="5">
        <v>1.2722720401377001</v>
      </c>
      <c r="D289" t="s">
        <v>587</v>
      </c>
      <c r="E289" s="5">
        <v>13.137139999999999</v>
      </c>
    </row>
    <row r="290" spans="1:5" x14ac:dyDescent="0.35">
      <c r="A290" t="s">
        <v>203</v>
      </c>
      <c r="B290" s="5">
        <v>11.415525114155249</v>
      </c>
      <c r="C290" s="5">
        <v>1.240094696003077</v>
      </c>
      <c r="D290" t="s">
        <v>586</v>
      </c>
      <c r="E290" s="5">
        <v>2.7289099999999999</v>
      </c>
    </row>
    <row r="291" spans="1:5" x14ac:dyDescent="0.35">
      <c r="A291" t="s">
        <v>195</v>
      </c>
      <c r="B291" s="5">
        <v>11.415525114155249</v>
      </c>
      <c r="C291" s="5">
        <v>1.122813897642353</v>
      </c>
      <c r="D291" t="s">
        <v>585</v>
      </c>
      <c r="E291" s="5">
        <v>6.4621600000000008</v>
      </c>
    </row>
    <row r="292" spans="1:5" x14ac:dyDescent="0.35">
      <c r="A292" t="s">
        <v>368</v>
      </c>
      <c r="B292" s="5">
        <v>11.415525114155249</v>
      </c>
      <c r="C292" s="5">
        <v>1.0775092395323078</v>
      </c>
      <c r="D292" t="s">
        <v>585</v>
      </c>
      <c r="E292" s="5">
        <v>4.7422599999999999</v>
      </c>
    </row>
    <row r="293" spans="1:5" x14ac:dyDescent="0.35">
      <c r="A293" t="s">
        <v>364</v>
      </c>
      <c r="B293" s="5">
        <v>11.415525114155249</v>
      </c>
      <c r="C293" s="5">
        <v>1.0730718430747821</v>
      </c>
      <c r="D293" t="s">
        <v>585</v>
      </c>
      <c r="E293" s="5">
        <v>4.1777999999999995</v>
      </c>
    </row>
    <row r="294" spans="1:5" x14ac:dyDescent="0.35">
      <c r="A294" t="s">
        <v>85</v>
      </c>
      <c r="B294" s="5">
        <v>11.415525114155249</v>
      </c>
      <c r="C294" s="5">
        <v>1.0003986535087719</v>
      </c>
      <c r="D294" t="s">
        <v>587</v>
      </c>
      <c r="E294" s="5">
        <v>5.7497899999999982</v>
      </c>
    </row>
    <row r="295" spans="1:5" x14ac:dyDescent="0.35">
      <c r="A295" t="s">
        <v>85</v>
      </c>
      <c r="B295" s="5">
        <v>11.415525114155249</v>
      </c>
      <c r="C295" s="5">
        <v>1.0003986535087719</v>
      </c>
      <c r="D295" t="s">
        <v>587</v>
      </c>
      <c r="E295" s="5">
        <v>5.7497899999999982</v>
      </c>
    </row>
    <row r="296" spans="1:5" x14ac:dyDescent="0.35">
      <c r="A296" t="s">
        <v>438</v>
      </c>
      <c r="B296" s="5">
        <v>11.415525114155249</v>
      </c>
      <c r="C296" s="5">
        <v>1.0000754967131709</v>
      </c>
      <c r="D296" t="s">
        <v>587</v>
      </c>
      <c r="E296" s="5">
        <v>6.9407700000000006</v>
      </c>
    </row>
    <row r="297" spans="1:5" x14ac:dyDescent="0.35">
      <c r="A297" t="s">
        <v>83</v>
      </c>
      <c r="B297" s="5">
        <v>11.415525114155249</v>
      </c>
      <c r="C297" s="5">
        <v>0.93974107865497059</v>
      </c>
      <c r="D297" t="s">
        <v>587</v>
      </c>
      <c r="E297" s="5">
        <v>4.7657299999999996</v>
      </c>
    </row>
    <row r="298" spans="1:5" x14ac:dyDescent="0.35">
      <c r="A298" t="s">
        <v>366</v>
      </c>
      <c r="B298" s="5">
        <v>11.415525114155249</v>
      </c>
      <c r="C298" s="5">
        <v>0.93594033047361724</v>
      </c>
      <c r="D298" t="s">
        <v>585</v>
      </c>
      <c r="E298" s="5">
        <v>14.892479999999999</v>
      </c>
    </row>
    <row r="299" spans="1:5" x14ac:dyDescent="0.35">
      <c r="A299" t="s">
        <v>370</v>
      </c>
      <c r="B299" s="5">
        <v>11.415525114155249</v>
      </c>
      <c r="C299" s="5">
        <v>0.89632376013942872</v>
      </c>
      <c r="D299" t="s">
        <v>585</v>
      </c>
      <c r="E299" s="5">
        <v>5.3103599999999993</v>
      </c>
    </row>
    <row r="300" spans="1:5" x14ac:dyDescent="0.35">
      <c r="A300" t="s">
        <v>372</v>
      </c>
      <c r="B300" s="5">
        <v>11.415525114155249</v>
      </c>
      <c r="C300" s="5">
        <v>0.89632376013942872</v>
      </c>
      <c r="D300" t="s">
        <v>585</v>
      </c>
      <c r="E300" s="5">
        <v>5.3103599999999993</v>
      </c>
    </row>
    <row r="301" spans="1:5" x14ac:dyDescent="0.35">
      <c r="A301" t="s">
        <v>543</v>
      </c>
      <c r="B301" s="5">
        <v>11.415525114155249</v>
      </c>
      <c r="C301" s="5">
        <v>0.86517996455454538</v>
      </c>
      <c r="D301" t="s">
        <v>584</v>
      </c>
      <c r="E301" s="5">
        <v>3.2219600000000002</v>
      </c>
    </row>
    <row r="302" spans="1:5" x14ac:dyDescent="0.35">
      <c r="A302" t="s">
        <v>88</v>
      </c>
      <c r="B302" s="5">
        <v>11.415525114155249</v>
      </c>
      <c r="C302" s="5">
        <v>0.80184870857699797</v>
      </c>
      <c r="D302" t="s">
        <v>587</v>
      </c>
      <c r="E302" s="5">
        <v>4.8797199999999998</v>
      </c>
    </row>
    <row r="303" spans="1:5" x14ac:dyDescent="0.35">
      <c r="A303" t="s">
        <v>578</v>
      </c>
      <c r="B303" s="5">
        <v>11.415525114155249</v>
      </c>
      <c r="C303" s="5">
        <v>0.79982969122909087</v>
      </c>
      <c r="D303" t="s">
        <v>584</v>
      </c>
      <c r="E303" s="5">
        <v>4.4678900000000006</v>
      </c>
    </row>
    <row r="304" spans="1:5" x14ac:dyDescent="0.35">
      <c r="A304" t="s">
        <v>47</v>
      </c>
      <c r="B304" s="5">
        <v>11.415525114155249</v>
      </c>
      <c r="C304" s="5">
        <v>0.77740687744000014</v>
      </c>
      <c r="D304" t="s">
        <v>587</v>
      </c>
      <c r="E304" s="5">
        <v>0.78956999999999988</v>
      </c>
    </row>
    <row r="305" spans="1:5" x14ac:dyDescent="0.35">
      <c r="A305" t="s">
        <v>201</v>
      </c>
      <c r="B305" s="5">
        <v>11.415525114155249</v>
      </c>
      <c r="C305" s="5">
        <v>0.76169484716571423</v>
      </c>
      <c r="D305" t="s">
        <v>586</v>
      </c>
      <c r="E305" s="5">
        <v>3.6101899999999993</v>
      </c>
    </row>
    <row r="306" spans="1:5" x14ac:dyDescent="0.35">
      <c r="A306" t="s">
        <v>484</v>
      </c>
      <c r="B306" s="5">
        <v>11.415525114155249</v>
      </c>
      <c r="C306" s="5">
        <v>0.54520977558857131</v>
      </c>
      <c r="D306" t="s">
        <v>584</v>
      </c>
      <c r="E306" s="5">
        <v>0.64602999999999999</v>
      </c>
    </row>
    <row r="307" spans="1:5" x14ac:dyDescent="0.35">
      <c r="A307" t="s">
        <v>580</v>
      </c>
      <c r="B307" s="5">
        <v>11.415525114155249</v>
      </c>
      <c r="C307" s="5">
        <v>0.46907693278399981</v>
      </c>
      <c r="D307" t="s">
        <v>584</v>
      </c>
      <c r="E307" s="5">
        <v>1.1910399999999999</v>
      </c>
    </row>
    <row r="308" spans="1:5" x14ac:dyDescent="0.35">
      <c r="A308" t="s">
        <v>482</v>
      </c>
      <c r="B308" s="5">
        <v>11.415525114155249</v>
      </c>
      <c r="C308" s="5">
        <v>0.33956720880000002</v>
      </c>
      <c r="D308" t="s">
        <v>584</v>
      </c>
      <c r="E308" s="5">
        <v>0.11495999999999999</v>
      </c>
    </row>
    <row r="309" spans="1:5" x14ac:dyDescent="0.35">
      <c r="A309" t="s">
        <v>486</v>
      </c>
      <c r="B309" s="5">
        <v>11.415525114155249</v>
      </c>
      <c r="C309" s="5">
        <v>0.30973086779999998</v>
      </c>
      <c r="D309" t="s">
        <v>584</v>
      </c>
      <c r="E309" s="5">
        <v>0.99615999999999982</v>
      </c>
    </row>
    <row r="310" spans="1:5" x14ac:dyDescent="0.35">
      <c r="C310" s="5">
        <v>0</v>
      </c>
      <c r="D310" t="s">
        <v>584</v>
      </c>
      <c r="E310" s="5">
        <v>0</v>
      </c>
    </row>
    <row r="311" spans="1:5" x14ac:dyDescent="0.35">
      <c r="C311" s="5">
        <v>0</v>
      </c>
      <c r="D311" t="s">
        <v>584</v>
      </c>
      <c r="E311" s="5">
        <v>0</v>
      </c>
    </row>
    <row r="312" spans="1:5" x14ac:dyDescent="0.35">
      <c r="C312" s="5">
        <v>0</v>
      </c>
      <c r="D312" t="s">
        <v>584</v>
      </c>
      <c r="E312" s="5">
        <v>0</v>
      </c>
    </row>
    <row r="313" spans="1:5" x14ac:dyDescent="0.35">
      <c r="C313" s="5">
        <v>0</v>
      </c>
      <c r="D313" t="s">
        <v>584</v>
      </c>
      <c r="E313" s="5">
        <v>0</v>
      </c>
    </row>
    <row r="314" spans="1:5" x14ac:dyDescent="0.35">
      <c r="C314" s="5">
        <v>0</v>
      </c>
      <c r="D314" t="s">
        <v>584</v>
      </c>
      <c r="E314" s="5">
        <v>0</v>
      </c>
    </row>
    <row r="315" spans="1:5" x14ac:dyDescent="0.35">
      <c r="C315" s="5">
        <v>0</v>
      </c>
      <c r="D315" t="s">
        <v>584</v>
      </c>
      <c r="E315" s="5">
        <v>0</v>
      </c>
    </row>
    <row r="316" spans="1:5" x14ac:dyDescent="0.35">
      <c r="C316" s="5">
        <v>0</v>
      </c>
      <c r="D316" t="s">
        <v>584</v>
      </c>
      <c r="E316" s="5">
        <v>0</v>
      </c>
    </row>
    <row r="317" spans="1:5" x14ac:dyDescent="0.35">
      <c r="C317" s="5">
        <v>0</v>
      </c>
      <c r="D317" t="s">
        <v>584</v>
      </c>
      <c r="E317" s="5">
        <v>0</v>
      </c>
    </row>
    <row r="318" spans="1:5" x14ac:dyDescent="0.35">
      <c r="C318" s="5">
        <v>0</v>
      </c>
      <c r="D318" t="s">
        <v>584</v>
      </c>
      <c r="E318" s="5">
        <v>0</v>
      </c>
    </row>
    <row r="319" spans="1:5" x14ac:dyDescent="0.35">
      <c r="C319" s="5">
        <v>0</v>
      </c>
      <c r="D319" t="s">
        <v>584</v>
      </c>
      <c r="E319" s="5">
        <v>0</v>
      </c>
    </row>
    <row r="320" spans="1:5" x14ac:dyDescent="0.35">
      <c r="C320" s="5">
        <v>0</v>
      </c>
      <c r="D320" t="s">
        <v>584</v>
      </c>
      <c r="E320" s="5">
        <v>0</v>
      </c>
    </row>
    <row r="321" spans="3:5" x14ac:dyDescent="0.35">
      <c r="C321" s="5">
        <v>0</v>
      </c>
      <c r="D321" t="s">
        <v>584</v>
      </c>
      <c r="E321" s="5">
        <v>0</v>
      </c>
    </row>
    <row r="322" spans="3:5" x14ac:dyDescent="0.35">
      <c r="C322" s="5">
        <v>0</v>
      </c>
      <c r="D322" t="s">
        <v>585</v>
      </c>
      <c r="E322" s="5">
        <v>0</v>
      </c>
    </row>
    <row r="323" spans="3:5" x14ac:dyDescent="0.35">
      <c r="C323" s="5">
        <v>0</v>
      </c>
      <c r="D323" t="s">
        <v>585</v>
      </c>
      <c r="E323" s="5">
        <v>0</v>
      </c>
    </row>
    <row r="324" spans="3:5" x14ac:dyDescent="0.35">
      <c r="C324" s="5">
        <v>0</v>
      </c>
      <c r="D324" t="s">
        <v>586</v>
      </c>
      <c r="E324" s="5">
        <v>0</v>
      </c>
    </row>
    <row r="325" spans="3:5" x14ac:dyDescent="0.35">
      <c r="C325" s="5">
        <v>0</v>
      </c>
      <c r="D325" t="s">
        <v>588</v>
      </c>
      <c r="E325" s="5">
        <v>0</v>
      </c>
    </row>
    <row r="326" spans="3:5" x14ac:dyDescent="0.35">
      <c r="C326" s="5">
        <v>0</v>
      </c>
      <c r="D326" t="s">
        <v>587</v>
      </c>
      <c r="E326" s="5">
        <v>0</v>
      </c>
    </row>
    <row r="327" spans="3:5" x14ac:dyDescent="0.35">
      <c r="C327" s="5">
        <v>0</v>
      </c>
      <c r="D327" t="s">
        <v>584</v>
      </c>
      <c r="E327" s="5">
        <v>0</v>
      </c>
    </row>
    <row r="328" spans="3:5" x14ac:dyDescent="0.35">
      <c r="C328" s="5">
        <v>0</v>
      </c>
      <c r="D328" t="s">
        <v>584</v>
      </c>
      <c r="E328" s="5">
        <v>0</v>
      </c>
    </row>
    <row r="329" spans="3:5" x14ac:dyDescent="0.35">
      <c r="C329" s="5">
        <v>0</v>
      </c>
      <c r="D329" t="s">
        <v>584</v>
      </c>
      <c r="E329" s="5">
        <v>0</v>
      </c>
    </row>
    <row r="330" spans="3:5" x14ac:dyDescent="0.35">
      <c r="C330" s="5">
        <v>0</v>
      </c>
      <c r="D330" t="s">
        <v>584</v>
      </c>
      <c r="E330" s="5">
        <v>0</v>
      </c>
    </row>
    <row r="331" spans="3:5" x14ac:dyDescent="0.35">
      <c r="C331" s="5">
        <v>0</v>
      </c>
      <c r="D331" t="s">
        <v>585</v>
      </c>
      <c r="E331" s="5">
        <v>0</v>
      </c>
    </row>
    <row r="332" spans="3:5" x14ac:dyDescent="0.35">
      <c r="C332" s="5">
        <v>0</v>
      </c>
      <c r="D332" t="s">
        <v>585</v>
      </c>
      <c r="E332" s="5">
        <v>0</v>
      </c>
    </row>
    <row r="333" spans="3:5" x14ac:dyDescent="0.35">
      <c r="C333" s="5">
        <v>0</v>
      </c>
      <c r="D333" t="s">
        <v>585</v>
      </c>
      <c r="E333" s="5">
        <v>0</v>
      </c>
    </row>
    <row r="334" spans="3:5" x14ac:dyDescent="0.35">
      <c r="C334" s="5">
        <v>0</v>
      </c>
      <c r="D334" t="s">
        <v>585</v>
      </c>
      <c r="E334" s="5">
        <v>0</v>
      </c>
    </row>
    <row r="335" spans="3:5" x14ac:dyDescent="0.35">
      <c r="C335" s="5">
        <v>0</v>
      </c>
      <c r="D335" t="s">
        <v>585</v>
      </c>
      <c r="E335" s="5">
        <v>0</v>
      </c>
    </row>
    <row r="336" spans="3:5" x14ac:dyDescent="0.35">
      <c r="C336" s="5">
        <v>0</v>
      </c>
      <c r="D336" t="s">
        <v>585</v>
      </c>
      <c r="E336" s="5">
        <v>0</v>
      </c>
    </row>
  </sheetData>
  <autoFilter ref="A1:E1" xr:uid="{94CCF240-F21C-4E0B-947E-D20B19B7F05E}">
    <sortState xmlns:xlrd2="http://schemas.microsoft.com/office/spreadsheetml/2017/richdata2" ref="A2:E336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78F7-E170-4143-B19C-15F1A0AB28D3}">
  <dimension ref="A1:D20"/>
  <sheetViews>
    <sheetView workbookViewId="0">
      <selection activeCell="C25" sqref="C25"/>
    </sheetView>
  </sheetViews>
  <sheetFormatPr defaultRowHeight="14.5" x14ac:dyDescent="0.35"/>
  <cols>
    <col min="1" max="1" width="24.90625" bestFit="1" customWidth="1"/>
    <col min="2" max="2" width="9.36328125" bestFit="1" customWidth="1"/>
    <col min="3" max="3" width="8.81640625" bestFit="1" customWidth="1"/>
    <col min="4" max="4" width="8" bestFit="1" customWidth="1"/>
  </cols>
  <sheetData>
    <row r="1" spans="1:4" x14ac:dyDescent="0.35">
      <c r="A1" s="1" t="s">
        <v>0</v>
      </c>
      <c r="B1" s="4" t="s">
        <v>6</v>
      </c>
      <c r="C1" s="6" t="s">
        <v>582</v>
      </c>
      <c r="D1" s="4" t="s">
        <v>3</v>
      </c>
    </row>
    <row r="2" spans="1:4" x14ac:dyDescent="0.35">
      <c r="A2" t="s">
        <v>47</v>
      </c>
      <c r="B2" s="5">
        <v>11.415525114155249</v>
      </c>
      <c r="C2" s="5">
        <v>0.77740687744000014</v>
      </c>
      <c r="D2" s="5">
        <v>0.78956999999999988</v>
      </c>
    </row>
    <row r="3" spans="1:4" x14ac:dyDescent="0.35">
      <c r="A3" t="s">
        <v>49</v>
      </c>
      <c r="B3" s="5">
        <v>11.415525114155249</v>
      </c>
      <c r="C3" s="5">
        <v>1.513143893552727</v>
      </c>
      <c r="D3" s="5">
        <v>2.8174999999999999</v>
      </c>
    </row>
    <row r="4" spans="1:4" x14ac:dyDescent="0.35">
      <c r="A4" t="s">
        <v>55</v>
      </c>
      <c r="B4" s="5">
        <v>11.415525114155249</v>
      </c>
      <c r="C4" s="5">
        <v>1.7696155175799932</v>
      </c>
      <c r="D4" s="5">
        <v>7.189210000000001</v>
      </c>
    </row>
    <row r="5" spans="1:4" x14ac:dyDescent="0.35">
      <c r="A5" t="s">
        <v>57</v>
      </c>
      <c r="B5" s="5">
        <v>11.415525114155249</v>
      </c>
      <c r="C5" s="5">
        <v>1.2722720401377001</v>
      </c>
      <c r="D5" s="5">
        <v>13.137139999999999</v>
      </c>
    </row>
    <row r="6" spans="1:4" x14ac:dyDescent="0.35">
      <c r="A6" t="s">
        <v>83</v>
      </c>
      <c r="B6" s="5">
        <v>11.415525114155249</v>
      </c>
      <c r="C6" s="5">
        <v>0.93974107865497059</v>
      </c>
      <c r="D6" s="5">
        <v>4.7657299999999996</v>
      </c>
    </row>
    <row r="7" spans="1:4" x14ac:dyDescent="0.35">
      <c r="A7" t="s">
        <v>85</v>
      </c>
      <c r="B7" s="5">
        <v>11.415525114155249</v>
      </c>
      <c r="C7" s="5">
        <v>1.0003986535087719</v>
      </c>
      <c r="D7" s="5">
        <v>5.7497899999999982</v>
      </c>
    </row>
    <row r="8" spans="1:4" x14ac:dyDescent="0.35">
      <c r="A8" t="s">
        <v>85</v>
      </c>
      <c r="B8" s="5">
        <v>11.415525114155249</v>
      </c>
      <c r="C8" s="5">
        <v>1.0003986535087719</v>
      </c>
      <c r="D8" s="5">
        <v>5.7497899999999982</v>
      </c>
    </row>
    <row r="9" spans="1:4" x14ac:dyDescent="0.35">
      <c r="A9" t="s">
        <v>88</v>
      </c>
      <c r="B9" s="5">
        <v>11.415525114155249</v>
      </c>
      <c r="C9" s="5">
        <v>0.80184870857699797</v>
      </c>
      <c r="D9" s="5">
        <v>4.8797199999999998</v>
      </c>
    </row>
    <row r="10" spans="1:4" x14ac:dyDescent="0.35">
      <c r="A10" t="s">
        <v>90</v>
      </c>
      <c r="B10" s="5">
        <v>11.415525114155249</v>
      </c>
      <c r="C10" s="5">
        <v>1.3572301909876361</v>
      </c>
      <c r="D10" s="5">
        <v>12.63593</v>
      </c>
    </row>
    <row r="11" spans="1:4" x14ac:dyDescent="0.35">
      <c r="A11" t="s">
        <v>90</v>
      </c>
      <c r="B11" s="5">
        <v>11.415525114155249</v>
      </c>
      <c r="C11" s="5">
        <v>1.4891131189457141</v>
      </c>
      <c r="D11" s="5">
        <v>3.5289600000000001</v>
      </c>
    </row>
    <row r="12" spans="1:4" x14ac:dyDescent="0.35">
      <c r="A12" t="s">
        <v>438</v>
      </c>
      <c r="B12" s="5">
        <v>11.415525114155249</v>
      </c>
      <c r="C12" s="5">
        <v>1.0000754967131709</v>
      </c>
      <c r="D12" s="5">
        <v>6.9407700000000006</v>
      </c>
    </row>
    <row r="13" spans="1:4" x14ac:dyDescent="0.35">
      <c r="A13" t="s">
        <v>201</v>
      </c>
      <c r="B13" s="5">
        <v>11.415525114155249</v>
      </c>
      <c r="C13" s="5">
        <v>0.76169484716571423</v>
      </c>
      <c r="D13" s="5">
        <v>3.6101899999999993</v>
      </c>
    </row>
    <row r="14" spans="1:4" x14ac:dyDescent="0.35">
      <c r="A14" t="s">
        <v>193</v>
      </c>
      <c r="B14" s="5">
        <v>11.415525114155249</v>
      </c>
      <c r="C14" s="5">
        <v>1.674031010085</v>
      </c>
      <c r="D14" s="5">
        <v>6.800889999999999</v>
      </c>
    </row>
    <row r="15" spans="1:4" x14ac:dyDescent="0.35">
      <c r="A15" t="s">
        <v>195</v>
      </c>
      <c r="B15" s="5">
        <v>11.415525114155249</v>
      </c>
      <c r="C15" s="5">
        <v>1.122813897642353</v>
      </c>
      <c r="D15" s="5">
        <v>6.4621600000000008</v>
      </c>
    </row>
    <row r="16" spans="1:4" x14ac:dyDescent="0.35">
      <c r="A16" t="s">
        <v>364</v>
      </c>
      <c r="B16" s="5">
        <v>11.415525114155249</v>
      </c>
      <c r="C16" s="5">
        <v>1.0730718430747821</v>
      </c>
      <c r="D16" s="5">
        <v>4.1777999999999995</v>
      </c>
    </row>
    <row r="17" spans="1:4" x14ac:dyDescent="0.35">
      <c r="A17" t="s">
        <v>366</v>
      </c>
      <c r="B17" s="5">
        <v>11.415525114155249</v>
      </c>
      <c r="C17" s="5">
        <v>0.93594033047361724</v>
      </c>
      <c r="D17" s="5">
        <v>14.892479999999999</v>
      </c>
    </row>
    <row r="18" spans="1:4" x14ac:dyDescent="0.35">
      <c r="A18" t="s">
        <v>368</v>
      </c>
      <c r="B18" s="5">
        <v>11.415525114155249</v>
      </c>
      <c r="C18" s="5">
        <v>1.0775092395323078</v>
      </c>
      <c r="D18" s="5">
        <v>4.7422599999999999</v>
      </c>
    </row>
    <row r="19" spans="1:4" x14ac:dyDescent="0.35">
      <c r="A19" t="s">
        <v>370</v>
      </c>
      <c r="B19" s="5">
        <v>11.415525114155249</v>
      </c>
      <c r="C19" s="5">
        <v>0.89632376013942872</v>
      </c>
      <c r="D19" s="5">
        <v>5.3103599999999993</v>
      </c>
    </row>
    <row r="20" spans="1:4" x14ac:dyDescent="0.35">
      <c r="A20" t="s">
        <v>372</v>
      </c>
      <c r="B20" s="5">
        <v>11.415525114155249</v>
      </c>
      <c r="C20" s="5">
        <v>0.89632376013942872</v>
      </c>
      <c r="D20" s="5">
        <v>5.3103599999999993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comparison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2023-09-27T14:29:40Z</dcterms:created>
  <dcterms:modified xsi:type="dcterms:W3CDTF">2024-10-15T07:48:32Z</dcterms:modified>
</cp:coreProperties>
</file>