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E:\Excel\Proj4\"/>
    </mc:Choice>
  </mc:AlternateContent>
  <xr:revisionPtr revIDLastSave="0" documentId="13_ncr:1_{7B7FC770-BF77-4780-98B0-B0E87C8BB3E2}" xr6:coauthVersionLast="47" xr6:coauthVersionMax="47" xr10:uidLastSave="{00000000-0000-0000-0000-000000000000}"/>
  <bookViews>
    <workbookView xWindow="-108" yWindow="-108" windowWidth="23256" windowHeight="12456" firstSheet="2" activeTab="7" xr2:uid="{00000000-000D-0000-FFFF-FFFF00000000}"/>
  </bookViews>
  <sheets>
    <sheet name="SalesData" sheetId="1" r:id="rId1"/>
    <sheet name="BrandVSPrice" sheetId="2" r:id="rId2"/>
    <sheet name="BrandVSDiscount" sheetId="3" r:id="rId3"/>
    <sheet name="BrandAvgRating" sheetId="4" r:id="rId4"/>
    <sheet name="RAMvsBrand" sheetId="5" r:id="rId5"/>
    <sheet name="PricerangeVSSales" sheetId="7" r:id="rId6"/>
    <sheet name="Insights" sheetId="6" r:id="rId7"/>
    <sheet name="Report" sheetId="8" r:id="rId8"/>
  </sheets>
  <definedNames>
    <definedName name="_xlnm._FilterDatabase" localSheetId="0" hidden="1">SalesData!$A$1:$K$1514</definedName>
    <definedName name="Slicer_Brand">#N/A</definedName>
    <definedName name="Slicer_Star_Rating">#N/A</definedName>
  </definedNames>
  <calcPr calcId="191029"/>
  <pivotCaches>
    <pivotCache cacheId="13"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D1514" i="1" l="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<sst xmlns="http://schemas.openxmlformats.org/spreadsheetml/2006/main" count="6174" uniqueCount="3035">
  <si>
    <t>Product Name</t>
  </si>
  <si>
    <t>Brand</t>
  </si>
  <si>
    <t>Sale Price</t>
  </si>
  <si>
    <t>Mrp</t>
  </si>
  <si>
    <t>Discount Percentage</t>
  </si>
  <si>
    <t>Number Of Ratings</t>
  </si>
  <si>
    <t>Number Of Reviews</t>
  </si>
  <si>
    <t>Upc</t>
  </si>
  <si>
    <t>Star Rating</t>
  </si>
  <si>
    <t>Ram</t>
  </si>
  <si>
    <t>XOLO T1000 (Black, 4 GB)</t>
  </si>
  <si>
    <t>XOLO</t>
  </si>
  <si>
    <t>MOBDMKDAKQGCYZ6D</t>
  </si>
  <si>
    <t>1 GB</t>
  </si>
  <si>
    <t>GIONEE Pioneer P3 (White, 4 GB)</t>
  </si>
  <si>
    <t>GIONEE</t>
  </si>
  <si>
    <t>MOBDRKHTA3UXHAVD</t>
  </si>
  <si>
    <t>512 MB</t>
  </si>
  <si>
    <t>KARBONN Titanium S4 (Black, 4 GB)</t>
  </si>
  <si>
    <t>KARBONN</t>
  </si>
  <si>
    <t>MOBDRYWHA3ZU9BRT</t>
  </si>
  <si>
    <t>KARBONN Titanium S4 (White, 4 GB)</t>
  </si>
  <si>
    <t>MOBDRYWHFVVQHQVZ</t>
  </si>
  <si>
    <t>Micromax Bolt A71 (Black, 165 MB)</t>
  </si>
  <si>
    <t>Micromax</t>
  </si>
  <si>
    <t>MOBDSMAJ5UUJUDDE</t>
  </si>
  <si>
    <t>Lenovo S930 (Silver, 8 GB)</t>
  </si>
  <si>
    <t>Lenovo</t>
  </si>
  <si>
    <t>MOBDSN9HMAYFGMVY</t>
  </si>
  <si>
    <t>Micromax Canvas Elanza A93 (Black Silver, 4 GB)</t>
  </si>
  <si>
    <t>MOBDTHG6ECNAFGQA</t>
  </si>
  <si>
    <t>KARBONN A19 (Black Silver, 4 GB)</t>
  </si>
  <si>
    <t>MOBDTSDFMEPZP4WT</t>
  </si>
  <si>
    <t>LG L90 Dual (White, 8 GB)</t>
  </si>
  <si>
    <t>LG</t>
  </si>
  <si>
    <t>MOBDUHDUCXYDBDAH</t>
  </si>
  <si>
    <t>LG Optimus L70 (Black, 4 GB)</t>
  </si>
  <si>
    <t>MOBDV25HDHGZTQZZ</t>
  </si>
  <si>
    <t>LG G Pro 2 (Titan, 16 GB)</t>
  </si>
  <si>
    <t>MOBDVRGDJUYNH4CC</t>
  </si>
  <si>
    <t>3 GB</t>
  </si>
  <si>
    <t>MI3 (Metallic Grey, 16 GB)</t>
  </si>
  <si>
    <t>MI3</t>
  </si>
  <si>
    <t>MOBDXSVH7HHHNK8J</t>
  </si>
  <si>
    <t>2 GB</t>
  </si>
  <si>
    <t>ASUS Zenfone 4 (Red, 8 GB)</t>
  </si>
  <si>
    <t>ASUS</t>
  </si>
  <si>
    <t>MOBDXZ9W2TG79YJR</t>
  </si>
  <si>
    <t>ASUS Zenfone 5 A501CG (Gold, 8 GB)</t>
  </si>
  <si>
    <t>MOBDXZ9W7DHYYWEP</t>
  </si>
  <si>
    <t>ASUS Zenfone 4 (Yellow, 8 GB)</t>
  </si>
  <si>
    <t>MOBDXZAYUUSQVNYW</t>
  </si>
  <si>
    <t>Micromax Canvas 2 Colors A120 (Grey, 4 GB)</t>
  </si>
  <si>
    <t>MOBDYR2EU5Q2RXHG</t>
  </si>
  <si>
    <t>HPL A35 (Black, 512 MB)</t>
  </si>
  <si>
    <t>HPL</t>
  </si>
  <si>
    <t>MOBDZ5WBYTYMFFPK</t>
  </si>
  <si>
    <t>256 MB</t>
  </si>
  <si>
    <t>Moto X (2nd Generation) (Black Leather, 16 GB)</t>
  </si>
  <si>
    <t>Motorola</t>
  </si>
  <si>
    <t>MOBDZ7WZFXPXWFE8</t>
  </si>
  <si>
    <t>XOLO Omega 5.0 (Black, 8 GB)</t>
  </si>
  <si>
    <t>MOBE2PP8GSVUJVKW</t>
  </si>
  <si>
    <t>Moto Turbo (Black, 64 GB)</t>
  </si>
  <si>
    <t>MOBE45H673ZGUCVX</t>
  </si>
  <si>
    <t>Honor 6 Plus (Black, 32 GB)</t>
  </si>
  <si>
    <t>Honor</t>
  </si>
  <si>
    <t>MOBE5DYUDJFNFJFM</t>
  </si>
  <si>
    <t>Micromax Canvas Juice 2 (Silver, 8 GB)</t>
  </si>
  <si>
    <t>MOBE5YAXUWBQ96ZF</t>
  </si>
  <si>
    <t>SAMSUNG Galaxy S6 Edge (Black Sapphire, 32 GB)</t>
  </si>
  <si>
    <t>SAMSUNG</t>
  </si>
  <si>
    <t>MOBE5Z49V4ZHZPRH</t>
  </si>
  <si>
    <t>Moto G (3rd Generation) (White, 16 GB)</t>
  </si>
  <si>
    <t>MOBE6KK9YZJBYGUC</t>
  </si>
  <si>
    <t>GIONEE Pioneer P4S (Black, 8 GB)</t>
  </si>
  <si>
    <t>MOBE78SH98YF2SSZ</t>
  </si>
  <si>
    <t>Lenovo K3 Note (Yellow, 16 GB)</t>
  </si>
  <si>
    <t>MOBE8AHAEG8GFCMX</t>
  </si>
  <si>
    <t>Micromax Canvas Selfie Lens (Moon Dust Grey, 8 GB)</t>
  </si>
  <si>
    <t>MOBE8RTGJEX3WFYK</t>
  </si>
  <si>
    <t>Micromax Canvas Nitro 2 (White &amp; Gold, 16 GB)</t>
  </si>
  <si>
    <t>MOBE8TJBHGQYHNPT</t>
  </si>
  <si>
    <t>Panasonic Eluga Z (Midnight Blue, 16 GB)</t>
  </si>
  <si>
    <t>Panasonic</t>
  </si>
  <si>
    <t>MOBE9G2F6DT7QMGQ</t>
  </si>
  <si>
    <t>ASUS Zenfone Selfie (Silver, 16 GB)</t>
  </si>
  <si>
    <t>MOBE9YR6VSUHZXDY</t>
  </si>
  <si>
    <t>ASUS Zenfone 2 Laser (Black, 16 GB)</t>
  </si>
  <si>
    <t>MOBE9YR6ZRHZNABP</t>
  </si>
  <si>
    <t>SAMSUNG Galaxy J2 (White, 8 GB)</t>
  </si>
  <si>
    <t>MOBEBFQE4WFKV2TF</t>
  </si>
  <si>
    <t>Panasonic Eluga Switch (Gun Metal Grey, 32 GB)</t>
  </si>
  <si>
    <t>MOBEBFY87GDXM4HZ</t>
  </si>
  <si>
    <t>Micromax Doodle4 (Blue, 8 GB)</t>
  </si>
  <si>
    <t>MOBECBDCGG4AM6EB</t>
  </si>
  <si>
    <t>SAMSUNG Galaxy On7 (Black, 8 GB)</t>
  </si>
  <si>
    <t>MOBECCA5SMRSKCNY</t>
  </si>
  <si>
    <t>Nuvo alpha with free power bank (White, 4 GB)</t>
  </si>
  <si>
    <t>Nuvo</t>
  </si>
  <si>
    <t>MOBED8KXB8BCGH6W</t>
  </si>
  <si>
    <t>OPPO Neo 7 4G (Black, 16 GB)</t>
  </si>
  <si>
    <t>OPPO</t>
  </si>
  <si>
    <t>MOBEDFHCGBZHJ3AK</t>
  </si>
  <si>
    <t>MICROSOFT Lumia 550 (White, 8 GB)</t>
  </si>
  <si>
    <t>MICROSOFT</t>
  </si>
  <si>
    <t>MOBEECMHVGVDYUGF</t>
  </si>
  <si>
    <t>Micromax Canvas Pace 4G Q416 Dual Sim - Black (Black, 8 GB)</t>
  </si>
  <si>
    <t>MOBEEJG6EKGH8F9J</t>
  </si>
  <si>
    <t>Infocus M535 (Gold, 16 GB)</t>
  </si>
  <si>
    <t>Infocus</t>
  </si>
  <si>
    <t>MOBEF3DK7PHA6CGS</t>
  </si>
  <si>
    <t>Lenovo X2-AP (Gold, 32 GB)</t>
  </si>
  <si>
    <t>MOBEF9643YBYZMF7</t>
  </si>
  <si>
    <t>Moto X Play(With Turbo Charger) (White, 16 GB)</t>
  </si>
  <si>
    <t>MOBEFM5HAFRNSJJA</t>
  </si>
  <si>
    <t>ASUS Padfone Mini (White, 8 GB)</t>
  </si>
  <si>
    <t>MOBEFNFRZNST8WCY</t>
  </si>
  <si>
    <t>Moto X (2nd Generation) (Black, 32 GB)</t>
  </si>
  <si>
    <t>MOBEFS6SNU8QW7Q2</t>
  </si>
  <si>
    <t>Lenovo Vibe K5 Plus (Dark Grey, 16 GB)</t>
  </si>
  <si>
    <t>MOBEFSHZTF8A6GAB</t>
  </si>
  <si>
    <t>Micromax Canvas 6 Pro (Black, 16 GB)</t>
  </si>
  <si>
    <t>MOBEG4XWEXTZ5REG</t>
  </si>
  <si>
    <t>4 GB</t>
  </si>
  <si>
    <t>SAMSUNG Galaxy J7 - 6 (New 2016 Edition) (White, 16 GB)</t>
  </si>
  <si>
    <t>MOBEG4XWG33HXYT7</t>
  </si>
  <si>
    <t>SAMSUNG Galaxy J7 - 6 (New 2016 Edition) (Black, 16 GB)</t>
  </si>
  <si>
    <t>MOBEG4XWMBDGZVEX</t>
  </si>
  <si>
    <t>ASUS Zenfone 3 (White, 32 GB)</t>
  </si>
  <si>
    <t>MOBEHCTFMMYZE6NZ</t>
  </si>
  <si>
    <t>LAVA X17 4G with VoLTE (Champagne &amp; Gold, 8 GB)</t>
  </si>
  <si>
    <t>LAVA</t>
  </si>
  <si>
    <t>MOBEHFNFVQSC3PPZ</t>
  </si>
  <si>
    <t>GIONEE P5L (Black, 16 GB)</t>
  </si>
  <si>
    <t>MOBEHHT7ZJG62JFS</t>
  </si>
  <si>
    <t>Alcatel Idol 4 (Dark Grey, 16 GB)</t>
  </si>
  <si>
    <t>Alcatel</t>
  </si>
  <si>
    <t>MOBEHWQUA4MGE5HX</t>
  </si>
  <si>
    <t>Alcatel Idol 4 (Metal Silver, 16 GB)</t>
  </si>
  <si>
    <t>MOBEHWQUNXZACZDG</t>
  </si>
  <si>
    <t>OPPO F1 Plus (Gold, 64 GB)</t>
  </si>
  <si>
    <t>MOBEHZHGVQQZBBGC</t>
  </si>
  <si>
    <t>Lenovo Vibe K5 Note (Silver, 32 GB)</t>
  </si>
  <si>
    <t>MOBEJJ6KTPT6FJPA</t>
  </si>
  <si>
    <t>Lenovo Vibe K5 Note (Grey, 32 GB)</t>
  </si>
  <si>
    <t>MOBEJJ6KY3QC92QX</t>
  </si>
  <si>
    <t>MOBEJJ6KYARZGWJC</t>
  </si>
  <si>
    <t>iball Andi 4P Class X (White &amp; Silver, 8 GB)</t>
  </si>
  <si>
    <t>iball</t>
  </si>
  <si>
    <t>MOBEJMBZWHSVA5YM</t>
  </si>
  <si>
    <t>GIONEE F103 Pro (Gold, 16 GB)</t>
  </si>
  <si>
    <t>MOBEJWFVRG8D4FA2</t>
  </si>
  <si>
    <t>GIONEE F103 Pro (Grey, 16 GB)</t>
  </si>
  <si>
    <t>MOBEJWFVSWV4VYEG</t>
  </si>
  <si>
    <t>HTC 10 (Topaz Gold, 32 GB)</t>
  </si>
  <si>
    <t>HTC</t>
  </si>
  <si>
    <t>MOBEJYRGZNPTRP6A</t>
  </si>
  <si>
    <t>MOBEKEF86VVUE8G2</t>
  </si>
  <si>
    <t>Lenovo Vibe K5 Plus (Gold, 16 GB)</t>
  </si>
  <si>
    <t>MOBEKEF8JYGKZCTF</t>
  </si>
  <si>
    <t>OPPO A37f (Gold, 16 GB)</t>
  </si>
  <si>
    <t>MOBEKGPZBYZZPW3E</t>
  </si>
  <si>
    <t>Huawei P9 (Titanium Grey, 32 GB)</t>
  </si>
  <si>
    <t>Huawei</t>
  </si>
  <si>
    <t>MOBEKQHY6HAAHCMP</t>
  </si>
  <si>
    <t>Huawei P9 (Mystic Silver, 32 GB)</t>
  </si>
  <si>
    <t>MOBEKQHYS6ZHQRBJ</t>
  </si>
  <si>
    <t>Huawei P9 (Prestige Gold, 32 GB)</t>
  </si>
  <si>
    <t>MOBEKQHYZTPZ6FZ5</t>
  </si>
  <si>
    <t>Honor 8</t>
  </si>
  <si>
    <t>MOBEM38EGGJRGNHR</t>
  </si>
  <si>
    <t>MOBEM38ENZEBZFY5</t>
  </si>
  <si>
    <t>MOBEM38ESXH5WDFF</t>
  </si>
  <si>
    <t>Itel IT 1508 (Champagne Gold, 8 GB)</t>
  </si>
  <si>
    <t>Itel</t>
  </si>
  <si>
    <t>MOBEMB3R85VQAXKV</t>
  </si>
  <si>
    <t>SAMSUNG Galaxy J7 Prime (Black, 16 GB)</t>
  </si>
  <si>
    <t>MOBEMNHF97T55KYZ</t>
  </si>
  <si>
    <t>SAMSUNG Galaxy J5 Prime (Gold, 16 GB)</t>
  </si>
  <si>
    <t>MOBEMNHGABKEKCJR</t>
  </si>
  <si>
    <t>SAMSUNG Galaxy J5 Prime (Black, 16 GB)</t>
  </si>
  <si>
    <t>MOBEMNHGUTDKTGYW</t>
  </si>
  <si>
    <t>TCL 560 (Dark Grey Hairline, 16 GB)</t>
  </si>
  <si>
    <t>TCL</t>
  </si>
  <si>
    <t>MOBEPAXBCMGFQBQH</t>
  </si>
  <si>
    <t>Infocus Epic 1 (Gold, 32 GB)</t>
  </si>
  <si>
    <t>MOBEQ62CBHGBHFGZ</t>
  </si>
  <si>
    <t>LYF Water 7S</t>
  </si>
  <si>
    <t>LYF</t>
  </si>
  <si>
    <t>MOBEQ87FZ9FQFGHG</t>
  </si>
  <si>
    <t>LEAGOO M5 (Gold, 16 GB)</t>
  </si>
  <si>
    <t>LEAGOO</t>
  </si>
  <si>
    <t>MOBEQ8BHYSAYFKCS</t>
  </si>
  <si>
    <t>Redmi Note 4 (Gold, 64 GB)</t>
  </si>
  <si>
    <t>Redmi</t>
  </si>
  <si>
    <t>MOBEQ98MNXHY4RU9</t>
  </si>
  <si>
    <t>Redmi Note 4 (Gold, 32 GB)</t>
  </si>
  <si>
    <t>MOBEQ98T82CYVHGZ</t>
  </si>
  <si>
    <t>Redmi Note 4 (Black, 32 GB)</t>
  </si>
  <si>
    <t>MOBEQ98THNGR4FD5</t>
  </si>
  <si>
    <t>Redmi Note 4 (Dark Grey, 64 GB)</t>
  </si>
  <si>
    <t>MOBEQ98TWG8X4HH3</t>
  </si>
  <si>
    <t>OPPO A37f (Grey, 16 GB)</t>
  </si>
  <si>
    <t>MOBEQCGVPY6GVHYT</t>
  </si>
  <si>
    <t>ASUS Zenfone 3s Max (Black, 32 GB)</t>
  </si>
  <si>
    <t>MOBEQRYTF3GWU6FV</t>
  </si>
  <si>
    <t>OPPO A57 (Gold, 32 GB)</t>
  </si>
  <si>
    <t>MOBEQT93GWRUD5BQ</t>
  </si>
  <si>
    <t>Panasonic Eluga Prim (Gold, 16 GB)</t>
  </si>
  <si>
    <t>MOBEQYHWQQ8SZMST</t>
  </si>
  <si>
    <t>Coolpad Note 3S (White, 32 GB)</t>
  </si>
  <si>
    <t>Coolpad</t>
  </si>
  <si>
    <t>MOBERYWZQXNFCPGF</t>
  </si>
  <si>
    <t>SAMSUNG Galaxy A7-2017 (Gold Sand, 32 GB)</t>
  </si>
  <si>
    <t>MOBES429GPANCACZ</t>
  </si>
  <si>
    <t>ViVO Y53 (Crown Gold, 16 GB)</t>
  </si>
  <si>
    <t>ViVO</t>
  </si>
  <si>
    <t>MOBES54VYYPK2HNR</t>
  </si>
  <si>
    <t>Micromax Evok Note (Champagne, 32 GB)</t>
  </si>
  <si>
    <t>MOBESFK65JWAMVM6</t>
  </si>
  <si>
    <t>GIONEE A1 (Gold, 64 GB)</t>
  </si>
  <si>
    <t>MOBESGKG2HMVAZ72</t>
  </si>
  <si>
    <t>GIONEE A1 (Black, 64 GB)</t>
  </si>
  <si>
    <t>MOBESGKG94APFNYV</t>
  </si>
  <si>
    <t>GIONEE A1 (Grey, 64 GB)</t>
  </si>
  <si>
    <t>MOBESGKGQHCTRQPQ</t>
  </si>
  <si>
    <t>KARA Mega 2 (4G Volte) (Black, 16 GB)</t>
  </si>
  <si>
    <t>KARA</t>
  </si>
  <si>
    <t>MOBESH9YN6D46D7Q</t>
  </si>
  <si>
    <t>SAMSUNG Galaxy J2 Pro (Gold, 16 GB)</t>
  </si>
  <si>
    <t>MOBESKMTQM7N9BXH</t>
  </si>
  <si>
    <t>SAMSUNG Galaxy J2 Pro (Black, 16 GB)</t>
  </si>
  <si>
    <t>MOBESKMTUZB6KHUP</t>
  </si>
  <si>
    <t>SAMSUNG Galaxy J7 Prime (Gold, 32 GB)</t>
  </si>
  <si>
    <t>MOBESWZM2Z8GBCHF</t>
  </si>
  <si>
    <t>SAMSUNG Galaxy S8 Plus (Midnight Black, 64 GB)</t>
  </si>
  <si>
    <t>MOBESYUWPQW5ZQWV</t>
  </si>
  <si>
    <t>SAMSUNG Galaxy S8 Plus (Coral Blue, 64 GB)</t>
  </si>
  <si>
    <t>MOBESYV77M4Q7AUH</t>
  </si>
  <si>
    <t>SAMSUNG Galaxy S8 Plus (Maple Gold, 64 GB)</t>
  </si>
  <si>
    <t>MOBESYV7EGGFN3RH</t>
  </si>
  <si>
    <t>Honor Bee 4G (Gold, 8 GB)</t>
  </si>
  <si>
    <t>MOBETEZDX3V2QZDG</t>
  </si>
  <si>
    <t>OPPO F3 (Gold, 64 GB)</t>
  </si>
  <si>
    <t>MOBETGZ5QQVZF6YC</t>
  </si>
  <si>
    <t>Coolpad Note 5 Lite (Grey / Space Grey, 16 GB)</t>
  </si>
  <si>
    <t>MOBETM97YBV7XG3U</t>
  </si>
  <si>
    <t>KARA Mega 2 (4G Volte) (Gold, 16 GB)</t>
  </si>
  <si>
    <t>MOBETMHQAQA658TN</t>
  </si>
  <si>
    <t>YU Yureka Black (Chrome Black, 32 GB)</t>
  </si>
  <si>
    <t>YU</t>
  </si>
  <si>
    <t>MOBETV7YFHRDJ7CH</t>
  </si>
  <si>
    <t>Micromax Canvas 2 (Chrome Black, 16 GB)</t>
  </si>
  <si>
    <t>MOBETVEKXWUGFBJV</t>
  </si>
  <si>
    <t>ViVO Y21L (Grey, 16 GB)</t>
  </si>
  <si>
    <t>MOBEU4A4GZT2DWX5</t>
  </si>
  <si>
    <t>SAMSUNG Galaxy J5 Prime (Gold, 32 GB)</t>
  </si>
  <si>
    <t>MOBEU7JZE4GAQM24</t>
  </si>
  <si>
    <t>SAMSUNG Galaxy J5 Prime (Black, 32 GB)</t>
  </si>
  <si>
    <t>MOBEU7JZEYSWGHSG</t>
  </si>
  <si>
    <t>SAMSUNG Z4 (Gold, 8 GB)</t>
  </si>
  <si>
    <t>MOBEU8N96CTFYAWG</t>
  </si>
  <si>
    <t>Moto E 4th Gen (Iron Gray, 16 GB)</t>
  </si>
  <si>
    <t>MOBEU9WR2H2PMN94</t>
  </si>
  <si>
    <t>Moto C Plus (Pearl White, 16 GB)</t>
  </si>
  <si>
    <t>MOBEU9WRGVXDPBSF</t>
  </si>
  <si>
    <t>Celkon Diamond U (Gold, 16 GB)</t>
  </si>
  <si>
    <t>Celkon</t>
  </si>
  <si>
    <t>MOBEUAUWRHZESUZE</t>
  </si>
  <si>
    <t>ViVO Y53 (Matte Black, 16 GB)</t>
  </si>
  <si>
    <t>MOBEUFZG2NQJTFBY</t>
  </si>
  <si>
    <t>ViVO Y55S (Matte Black, 16 GB)</t>
  </si>
  <si>
    <t>MOBEUFZGAT5TFQDF</t>
  </si>
  <si>
    <t>Honor 8 Lite (Black, 64 GB)</t>
  </si>
  <si>
    <t>MOBEUHGTSXWJUCNZ</t>
  </si>
  <si>
    <t>OPPO F3 (Black, 64 GB)</t>
  </si>
  <si>
    <t>MOBEUMW44EWAX9VE</t>
  </si>
  <si>
    <t>Coolpad Note 5 Lite (Royal gold, 16 GB)</t>
  </si>
  <si>
    <t>MOBEV2R4B8RRD7HH</t>
  </si>
  <si>
    <t>LAVA Z10 (Space Grey, 16 GB)</t>
  </si>
  <si>
    <t>MOBEV5W8BAZ22J3K</t>
  </si>
  <si>
    <t>SAMSUNG Galaxy S8 Plus (Orchid Grey, 64 GB)</t>
  </si>
  <si>
    <t>MOBEVEQZCWYYYGNT</t>
  </si>
  <si>
    <t>KARBONN Aura Power 4G (Black, 8 GB)</t>
  </si>
  <si>
    <t>MOBEVMGGZNSRASHE</t>
  </si>
  <si>
    <t>Honor Bee 2 (Gold, 8 GB)</t>
  </si>
  <si>
    <t>MOBEVMKDGWGYUYHG</t>
  </si>
  <si>
    <t>YU Yunique 2 (Coal Black, 16 GB)</t>
  </si>
  <si>
    <t>MOBEVPVCF5QGV3QT</t>
  </si>
  <si>
    <t>Nokia 6 (Matte Black, 32 GB)</t>
  </si>
  <si>
    <t>Nokia</t>
  </si>
  <si>
    <t>MOBEVR8X2T7YX7ZG</t>
  </si>
  <si>
    <t>Nokia 5 (Matte Black, 16 GB)</t>
  </si>
  <si>
    <t>MOBEVR8X3CKYPRQG</t>
  </si>
  <si>
    <t>Nokia 5 (Tempered Blue, 16 GB)</t>
  </si>
  <si>
    <t>MOBEVR8XHE424CBV</t>
  </si>
  <si>
    <t>Nokia 3 (Silver White, 16 GB)</t>
  </si>
  <si>
    <t>MOBEVR8XZ6GGVQSE</t>
  </si>
  <si>
    <t>SAMSUNG Galaxy J7 Nxt (Black, 16 GB)</t>
  </si>
  <si>
    <t>MOBEVYZYWYEQVJK7</t>
  </si>
  <si>
    <t>SAMSUNG Galaxy J7 Nxt (Gold, 16 GB)</t>
  </si>
  <si>
    <t>MOBEVYZYZUZFUHSJ</t>
  </si>
  <si>
    <t>Infocus M535 Plus (Silver, 16 GB)</t>
  </si>
  <si>
    <t>MOBEW7PYXJ2JBUUH</t>
  </si>
  <si>
    <t>OPPO F3 (Rose Gold, 64 GB)</t>
  </si>
  <si>
    <t>MOBEW8NZDNHYVWJX</t>
  </si>
  <si>
    <t>KARBONN Aura Note 2 (Black Champagne, 16 GB)</t>
  </si>
  <si>
    <t>MOBEWHM9GPUBJMPA</t>
  </si>
  <si>
    <t>Micromax Canvas 1 (Chrome Black, 16 GB)</t>
  </si>
  <si>
    <t>MOBEWHVHDBUGVWZ5</t>
  </si>
  <si>
    <t>Micromax Selfie 2 (Champagne, 32 GB)</t>
  </si>
  <si>
    <t>MOBEWHVHKQGZTW4B</t>
  </si>
  <si>
    <t>OPPO F3 Deepika Padukone Limited Edition (Rose Gold, 64 GB)</t>
  </si>
  <si>
    <t>MOBEWMAUTF8XTEMU</t>
  </si>
  <si>
    <t>Lenovo K8 (Fine Gold, 32 GB)</t>
  </si>
  <si>
    <t>MOBEWN62VHHA2HPN</t>
  </si>
  <si>
    <t>Lenovo K8 Plus (Fine Gold, 32 GB)</t>
  </si>
  <si>
    <t>MOBEWN63NBDSMVPG</t>
  </si>
  <si>
    <t>ASUS Zenfone 4 Selfie Dual Camera (Black, 64 GB)</t>
  </si>
  <si>
    <t>MOBEWPZFH8QQDT5V</t>
  </si>
  <si>
    <t>ViVO Y69 (Gold, 32 GB)</t>
  </si>
  <si>
    <t>MOBEWW2DHYDRNZVB</t>
  </si>
  <si>
    <t>ViVO Y69 (Matte Black, 32 GB)</t>
  </si>
  <si>
    <t>MOBEWW2DZZMRZXBR</t>
  </si>
  <si>
    <t>YU Yunique 2 Plus (Champagne, 16 GB)</t>
  </si>
  <si>
    <t>MOBEWW8FEMT7AGFW</t>
  </si>
  <si>
    <t>YU Yunique 2 Plus (Coal Black, 16 GB)</t>
  </si>
  <si>
    <t>MOBEWW8FF4RACNNP</t>
  </si>
  <si>
    <t>Honor 8 Pro (Midnight Black, 128 GB)</t>
  </si>
  <si>
    <t>MOBEWXHMVYBBMZGJ</t>
  </si>
  <si>
    <t>6 GB</t>
  </si>
  <si>
    <t>GIONEE A1 Lite (Black, 32 GB)</t>
  </si>
  <si>
    <t>MOBEWZE9GAAWZBVQ</t>
  </si>
  <si>
    <t>Alcatel U5 HD (Metallic Black, 16 GB)</t>
  </si>
  <si>
    <t>MOBEX2RWRXFTDU3D</t>
  </si>
  <si>
    <t>Alcatel U5 HD (Metallic Gold, 16 GB)</t>
  </si>
  <si>
    <t>MOBEX2RWYZZWHHCG</t>
  </si>
  <si>
    <t>YU Yureka 2 (Champagne/Gold, 64 GB)</t>
  </si>
  <si>
    <t>MOBEX2ZGYUZSDVXS</t>
  </si>
  <si>
    <t>ViVO V7+ (Gold, 64 GB)</t>
  </si>
  <si>
    <t>MOBEX3YCCYN57ZN6</t>
  </si>
  <si>
    <t>Mi A1 (Black, 64 GB)</t>
  </si>
  <si>
    <t>Mi</t>
  </si>
  <si>
    <t>MOBEX9WXUSZVYHET</t>
  </si>
  <si>
    <t>Mi A1 (Gold, 64 GB)</t>
  </si>
  <si>
    <t>MOBEX9WXZCZHWXUZ</t>
  </si>
  <si>
    <t>LAVA A97 IPS Signature Edition 4G with VoLTE (Blue &amp; Black, 8 GB)</t>
  </si>
  <si>
    <t>MOBEXBMJYJ5P6RFA</t>
  </si>
  <si>
    <t>Redmi Note 4 (Lake Blue, 64 GB)</t>
  </si>
  <si>
    <t>MOBEXFKVEDPWPFVD</t>
  </si>
  <si>
    <t>OPPO A71 (Black, 16 GB)</t>
  </si>
  <si>
    <t>MOBEXHDSMGGGMMWU</t>
  </si>
  <si>
    <t>OPPO A71 (Gold, 16 GB)</t>
  </si>
  <si>
    <t>MOBEXHDZF5ZKHSDG</t>
  </si>
  <si>
    <t>Panasonic Eluga Ray 500 (Marine Blue, 32 GB)</t>
  </si>
  <si>
    <t>MOBEXHHKEBZWEGYT</t>
  </si>
  <si>
    <t>Panasonic Eluga Ray 700 (Champagne Gold, 32 GB)</t>
  </si>
  <si>
    <t>MOBEXHHKGSKYGPZJ</t>
  </si>
  <si>
    <t>KARBONN K9 Smart Yuva 4G VoLTE (Black &amp; Champagne, 8 GB)</t>
  </si>
  <si>
    <t>MOBEXKH7EFNBZYXK</t>
  </si>
  <si>
    <t>HTC U11 (Solar Red, 128 GB)</t>
  </si>
  <si>
    <t>MOBEXKQJEXA5SMHW</t>
  </si>
  <si>
    <t>Honor 9i (Aurora Blue, 64 GB)</t>
  </si>
  <si>
    <t>MOBEXNP92WMQUKHB</t>
  </si>
  <si>
    <t>Honor 9i (Graphite Black, 64 GB)</t>
  </si>
  <si>
    <t>MOBEXNP98SPYXR4J</t>
  </si>
  <si>
    <t>Micromax Canvas 2 (Champagne, 16 GB)</t>
  </si>
  <si>
    <t>MOBEXRCHRGYZSWTY</t>
  </si>
  <si>
    <t>APPLE iPhone 8 Plus (Gold, 64 GB)</t>
  </si>
  <si>
    <t>Apple</t>
  </si>
  <si>
    <t>MOBEXRGV7EHHTGUH</t>
  </si>
  <si>
    <t>APPLE iPhone 8 Plus (Space Grey, 256 GB)</t>
  </si>
  <si>
    <t>MOBEXRGVAC6TJT4F</t>
  </si>
  <si>
    <t>APPLE iPhone 8 Plus (Silver, 256 GB)</t>
  </si>
  <si>
    <t>MOBEXRGVGETABXWZ</t>
  </si>
  <si>
    <t>APPLE iPhone 8 (Silver, 256 GB)</t>
  </si>
  <si>
    <t>MOBEXRGVMZWUHCBA</t>
  </si>
  <si>
    <t>APPLE iPhone 8 (Gold, 256 GB)</t>
  </si>
  <si>
    <t>MOBEXRGVPK7PFEJZ</t>
  </si>
  <si>
    <t>APPLE iPhone 8 Plus (Silver, 64 GB)</t>
  </si>
  <si>
    <t>MOBEXRGVQGYYP8FV</t>
  </si>
  <si>
    <t>APPLE iPhone 8 Plus (Space Grey, 64 GB)</t>
  </si>
  <si>
    <t>MOBEXRGVQKBREZP8</t>
  </si>
  <si>
    <t>APPLE iPhone 8 (Space Grey, 256 GB)</t>
  </si>
  <si>
    <t>MOBEXRGVZFZGZEWV</t>
  </si>
  <si>
    <t>I Kall K-1 (Golden, 8 GB)</t>
  </si>
  <si>
    <t>IKall</t>
  </si>
  <si>
    <t>MOBEXZ4NDPXWXZ5R</t>
  </si>
  <si>
    <t>ASUS Zenfone 4 (Blue, 8 GB)</t>
  </si>
  <si>
    <t>MOBEY2ZC4WUH26KB</t>
  </si>
  <si>
    <t>Honor Holly (Black/White, 16 GB)</t>
  </si>
  <si>
    <t>MOBEY39PGWFVQHQE</t>
  </si>
  <si>
    <t>Micromax Bharat 4 (Black/Jet Black, 16 GB)</t>
  </si>
  <si>
    <t>MOBEY7V5WKTFHSVW</t>
  </si>
  <si>
    <t>SAMSUNG Galaxy Grand 2 (Gold, 8 GB)</t>
  </si>
  <si>
    <t>MOBEY7ZMZMXT7NM2</t>
  </si>
  <si>
    <t>1.5 GB</t>
  </si>
  <si>
    <t>Micromax Canvas 4 Plus A315 (Black, 16 GB)</t>
  </si>
  <si>
    <t>MOBEYBX4XDGTZQJ9</t>
  </si>
  <si>
    <t>LAVA Z60 (Black, 16 GB)</t>
  </si>
  <si>
    <t>MOBEYCGM3S8BEREZ</t>
  </si>
  <si>
    <t>Mi Mix 2 (Black, 128 GB)</t>
  </si>
  <si>
    <t>MOBEYCHKGHZJMGJZ</t>
  </si>
  <si>
    <t>Micromax Canvas Infinity (Black, 32 GB)</t>
  </si>
  <si>
    <t>MOBEYDHH9BHYMFDT</t>
  </si>
  <si>
    <t>I Kall K-1 (Black, 8 GB)</t>
  </si>
  <si>
    <t>MOBEYDHXKAVQR9HH</t>
  </si>
  <si>
    <t>Voto V2 (Black, 16 GB)</t>
  </si>
  <si>
    <t>Voto</t>
  </si>
  <si>
    <t>MOBEYKDNURWMYGNH</t>
  </si>
  <si>
    <t>Voto V2i (Black, 32 GB)</t>
  </si>
  <si>
    <t>MOBEYKDNUZXCZGYR</t>
  </si>
  <si>
    <t>SAMSUNG Galaxy J2-2017 (Absolute black, 8 GB)</t>
  </si>
  <si>
    <t>MOBEYM9W5YZQPZZ2</t>
  </si>
  <si>
    <t>Tecno i3 PRO (Gold, 16 GB)</t>
  </si>
  <si>
    <t>Tecno</t>
  </si>
  <si>
    <t>MOBEYWCPQUBHRYJ4</t>
  </si>
  <si>
    <t>Tecno i5 PRO (Gold, 32 GB)</t>
  </si>
  <si>
    <t>MOBEYWFNRX4HNTT4</t>
  </si>
  <si>
    <t>MOBEZ25BHDMHUQCY</t>
  </si>
  <si>
    <t>GIONEE M7 Power (Gold, 64 GB)</t>
  </si>
  <si>
    <t>MOBEZ7JZGM5NTZVG</t>
  </si>
  <si>
    <t>Intex Aqua Lions 2 (Rose Gold, 8 GB)</t>
  </si>
  <si>
    <t>Intex</t>
  </si>
  <si>
    <t>MOBEZAQUCUYFAQGN</t>
  </si>
  <si>
    <t>Lenovo K6 Power (dark gold, 32 GB)</t>
  </si>
  <si>
    <t>MOBEZEMYH7FQBGBQ</t>
  </si>
  <si>
    <t>Lenovo K6 Power (Grey / Dark Grey, 32 GB)</t>
  </si>
  <si>
    <t>MOBEZENFG8BPDPSU</t>
  </si>
  <si>
    <t>Lenovo K6 Power (Grey/Dark Grey, 32 GB)</t>
  </si>
  <si>
    <t>MOBEZENFZBPW8UMF</t>
  </si>
  <si>
    <t>KARBONN K9 Smart Eco (Black Champange, 8 GB)</t>
  </si>
  <si>
    <t>MOBEZP5ZMZESZPXQ</t>
  </si>
  <si>
    <t>OPPO F5 (Red, 64 GB)</t>
  </si>
  <si>
    <t>MOBEZPMXWTN5GFYQ</t>
  </si>
  <si>
    <t>YU Yureka Note (Black, 16 GB)</t>
  </si>
  <si>
    <t>MOBEZT63SJAWGWXY</t>
  </si>
  <si>
    <t>Redmi 5A (Gold, 16 GB)</t>
  </si>
  <si>
    <t>MOBEZWXENJA6PKFM</t>
  </si>
  <si>
    <t>Redmi 5A (Grey, 16 GB)</t>
  </si>
  <si>
    <t>MOBEZWXESCPGF3GZ</t>
  </si>
  <si>
    <t>Redmi 5A (Grey, 32 GB)</t>
  </si>
  <si>
    <t>MOBEZWXEYHCFFPHD</t>
  </si>
  <si>
    <t>OPPO F5 (Black, 32 GB)</t>
  </si>
  <si>
    <t>MOBEZYPVYCT9HMGW</t>
  </si>
  <si>
    <t>Nokia 2 (Copper/Black, 8 GB)</t>
  </si>
  <si>
    <t>MOBF27B4QFANGDSU</t>
  </si>
  <si>
    <t>Redmi Note 5 Pro (Gold, 64 GB)</t>
  </si>
  <si>
    <t>MOBF28FTHZYYGXFY</t>
  </si>
  <si>
    <t>Redmi Note 5 Pro (Black, 64 GB)</t>
  </si>
  <si>
    <t>MOBF28FTKDWY5EHE</t>
  </si>
  <si>
    <t>MOBF28FTVG9GMYQM</t>
  </si>
  <si>
    <t>Redmi Note 5 (Black, 64 GB)</t>
  </si>
  <si>
    <t>MOBF28FTXZYZ6UYJ</t>
  </si>
  <si>
    <t>Tecno I5 (Champagne Gold, 16 GB)</t>
  </si>
  <si>
    <t>MOBF29DAGHXHAFPZ</t>
  </si>
  <si>
    <t>OPPO A71 New Edition (Black, 16 GB)</t>
  </si>
  <si>
    <t>MOBF2AKZHHR72DRH</t>
  </si>
  <si>
    <t>Redmi Note 5 Pro (Rose Gold, 64 GB)</t>
  </si>
  <si>
    <t>MOBF2BSG75JYZ5YW</t>
  </si>
  <si>
    <t>Redmi Note 5 Pro (Blue, 64 GB)</t>
  </si>
  <si>
    <t>MOBF2BSGFKFKVQMC</t>
  </si>
  <si>
    <t>Infocus A2 (Midnight Black, 16 GB)</t>
  </si>
  <si>
    <t>MOBF2F3VQ7RV45ZK</t>
  </si>
  <si>
    <t>KARBONN A9 Indian 4G VoLTE (Black &amp; Champagne, 8 GB)</t>
  </si>
  <si>
    <t>MOBF2MTSSUSQ3XHK</t>
  </si>
  <si>
    <t>SAMSUNG Galaxy S9 Plus (Midnight Black, 64 GB)</t>
  </si>
  <si>
    <t>MOBF2VWVGZCF39YY</t>
  </si>
  <si>
    <t>ASUS Zenfone Max Pro M1 (Grey, 32 GB)</t>
  </si>
  <si>
    <t>MOBF3A8UMME3H2BZ</t>
  </si>
  <si>
    <t>Honor Holly 3 (Gold, 32 GB)</t>
  </si>
  <si>
    <t>MOBF3HCH8DKYF6B6</t>
  </si>
  <si>
    <t>Alcatel 3V (Spectrum Blue, 32 GB)</t>
  </si>
  <si>
    <t>MOBF3HGFGS482885</t>
  </si>
  <si>
    <t>ViVO V9 (Pearl Black, 64 GB)</t>
  </si>
  <si>
    <t>MOBF3J4H2XT7QRUG</t>
  </si>
  <si>
    <t>KARBONN Frames S9 (Black, 16 GB)</t>
  </si>
  <si>
    <t>MOBF3MH82DNQFQFW</t>
  </si>
  <si>
    <t>KARBONN Frames S9 (Champagne, 16 GB)</t>
  </si>
  <si>
    <t>MOBF3MH8SF3MCFZM</t>
  </si>
  <si>
    <t>KARBONN Frames S9 (Grey, 16 GB)</t>
  </si>
  <si>
    <t>MOBF3MH8UFD7JTAG</t>
  </si>
  <si>
    <t>Nokia 1 (Dark Blue, 8 GB)</t>
  </si>
  <si>
    <t>MOBF3QQFDTZH952T</t>
  </si>
  <si>
    <t>Honor 7C (Black, 32 GB)</t>
  </si>
  <si>
    <t>MOBF3T877EEKFWGN</t>
  </si>
  <si>
    <t>Honor 7C (Blue, 32 GB)</t>
  </si>
  <si>
    <t>MOBF3T87QFSQXGCM</t>
  </si>
  <si>
    <t>Nokia 1 (Warm Red, 8 GB)</t>
  </si>
  <si>
    <t>MOBF3VBZJGBFGGZV</t>
  </si>
  <si>
    <t>SAMSUNG Galaxy J7 Duo (Black, 32 GB)</t>
  </si>
  <si>
    <t>MOBF47DRA4RG4R2R</t>
  </si>
  <si>
    <t>SAMSUNG Galaxy J7 Duo (Gold, 32 GB)</t>
  </si>
  <si>
    <t>MOBF47DRCVEP9HMF</t>
  </si>
  <si>
    <t>SAMSUNG Galaxy J2 2018 (Gold, 16 GB)</t>
  </si>
  <si>
    <t>MOBF47DRKFBAYVFX</t>
  </si>
  <si>
    <t>SAMSUNG Galaxy J2 2018 (Black, 16 GB)</t>
  </si>
  <si>
    <t>MOBF47DRPJA8DAQY</t>
  </si>
  <si>
    <t>SAMSUNG Galaxy J2 2018 (Pink, 16 GB)</t>
  </si>
  <si>
    <t>MOBF47DRZSZJDQHR</t>
  </si>
  <si>
    <t>ViVO Y71 (Matte Black, 16 GB)</t>
  </si>
  <si>
    <t>MOBF47PHR8JZK8YY</t>
  </si>
  <si>
    <t>ViVO Y71 (Gold, 16 GB)</t>
  </si>
  <si>
    <t>MOBF47PHZRTRDBBN</t>
  </si>
  <si>
    <t>ViVO V9 Youth (Gold, 32 GB)</t>
  </si>
  <si>
    <t>MOBF4D93UVKTRJJT</t>
  </si>
  <si>
    <t>ViVO V9 Youth (Black, 32 GB)</t>
  </si>
  <si>
    <t>MOBF4D93ZUP926YK</t>
  </si>
  <si>
    <t>Nokia 6.1 (Copper, Black, 32 GB)</t>
  </si>
  <si>
    <t>MOBF4EBRPTT4ETAB</t>
  </si>
  <si>
    <t>OPPO A83 (2018 Edition) (Blue, 64 GB)</t>
  </si>
  <si>
    <t>MOBF4FSA5WDH942M</t>
  </si>
  <si>
    <t>OPPO A83 (2018 Edition) (Champagne, 64 GB)</t>
  </si>
  <si>
    <t>MOBF4FSAHCYVJQD2</t>
  </si>
  <si>
    <t>OPPO A83 (2018 Edition) (Red, 64 GB)</t>
  </si>
  <si>
    <t>MOBF4FSAW8X6UFVV</t>
  </si>
  <si>
    <t>Itel 1409 (Black &amp; Gold, 8 GB)</t>
  </si>
  <si>
    <t>MOBF4H2BMH65Q5AK</t>
  </si>
  <si>
    <t>Itel A41 (Champagne Gold, 8 GB)</t>
  </si>
  <si>
    <t>MOBF4H2CGF8JXFVX</t>
  </si>
  <si>
    <t>Itel a20 (Silver, 8 GB)</t>
  </si>
  <si>
    <t>MOBF4H2CMGERHZJA</t>
  </si>
  <si>
    <t>Itel A21 (Black &amp; Gold, 8 GB)</t>
  </si>
  <si>
    <t>MOBF4H2DGDF7TCCT</t>
  </si>
  <si>
    <t>ViVO Y71 (Gold, 32 GB)</t>
  </si>
  <si>
    <t>MOBF4KUYGAZBMZUA</t>
  </si>
  <si>
    <t>ViVO Y71 (Matte Black, 32 GB)</t>
  </si>
  <si>
    <t>MOBF4KUYYAPEPXRH</t>
  </si>
  <si>
    <t>ViVO Y53i (Matte Black, 16 GB)</t>
  </si>
  <si>
    <t>MOBF4VTKQQVVT7KQ</t>
  </si>
  <si>
    <t>ViVO V9 (Pearl Black (Golden Line), 64 GB)</t>
  </si>
  <si>
    <t>MOBF4VZAX6PCEYEF</t>
  </si>
  <si>
    <t>KARBONN Aura Sleek Plus (Champagne, 16 GB)</t>
  </si>
  <si>
    <t>MOBF52ZNSAGUJUTF</t>
  </si>
  <si>
    <t>Itel A42 Plus (Phantomblack, 16 GB)</t>
  </si>
  <si>
    <t>MOBF5AE8U9KSGRFZ</t>
  </si>
  <si>
    <t>Itel S21 (Gold, 16 GB)</t>
  </si>
  <si>
    <t>MOBF5AG3FZZQNKYM</t>
  </si>
  <si>
    <t>Itel Selfiepro S41 (Obsidian Black, 16 GB)</t>
  </si>
  <si>
    <t>MOBF5AKSU5RT2TZZ</t>
  </si>
  <si>
    <t>SAMSUNG Galaxy J6 (Gold, 64 GB)</t>
  </si>
  <si>
    <t>MOBF5BKH5A2WFENZ</t>
  </si>
  <si>
    <t>SAMSUNG Galaxy J6 (Black, 64 GB)</t>
  </si>
  <si>
    <t>MOBF5BKHAK33A75F</t>
  </si>
  <si>
    <t>SAMSUNG Galaxy J6 (Black, 32 GB)</t>
  </si>
  <si>
    <t>MOBF5BKHSYMVYE3A</t>
  </si>
  <si>
    <t>SAMSUNG Galaxy J6 (Blue, 64 GB)</t>
  </si>
  <si>
    <t>MOBF5BKHVHFGWYHB</t>
  </si>
  <si>
    <t>SAMSUNG Galaxy J6 (Gold, 32 GB)</t>
  </si>
  <si>
    <t>MOBF5BKHX5GKHFW6</t>
  </si>
  <si>
    <t>SAMSUNG Galaxy J6 (Blue, 32 GB)</t>
  </si>
  <si>
    <t>MOBF5BKHYMMYEWN8</t>
  </si>
  <si>
    <t>ASUS ZenFone 5Z (Midnight Blue, 128 GB)</t>
  </si>
  <si>
    <t>MOBF5G47CSQGGRCX</t>
  </si>
  <si>
    <t>ViVO X21 (Black, 128 GB)</t>
  </si>
  <si>
    <t>MOBF5G4JFCYRDQZB</t>
  </si>
  <si>
    <t>YUHO O1 (Onyx Black, 16 GB)</t>
  </si>
  <si>
    <t>YUHO</t>
  </si>
  <si>
    <t>MOBF5PW5HZSHDHGA</t>
  </si>
  <si>
    <t>SAMSUNG Galaxy J4 (Gold, 16 GB)</t>
  </si>
  <si>
    <t>MOBF5PZHAVHBUVNX</t>
  </si>
  <si>
    <t>SAMSUNG Galaxy J4 (Black, 16 GB)</t>
  </si>
  <si>
    <t>MOBF5PZHGU4MWFEV</t>
  </si>
  <si>
    <t>SAMSUNG Galaxy J4 (Blue, 16 GB)</t>
  </si>
  <si>
    <t>MOBF5PZHU3AWSMYS</t>
  </si>
  <si>
    <t>ViVO Y83 (Gold, 32 GB)</t>
  </si>
  <si>
    <t>MOBF5Q2FHGBZBHAG</t>
  </si>
  <si>
    <t>ViVO Y83 (Black, 32 GB)</t>
  </si>
  <si>
    <t>MOBF5Q2FN6ZCBXMS</t>
  </si>
  <si>
    <t>ViVO V9 (Sapphire Blue, 64 GB)</t>
  </si>
  <si>
    <t>MOBF5Q2QBQUU62HN</t>
  </si>
  <si>
    <t>Moto G6 (Indigo Black, 64 GB)</t>
  </si>
  <si>
    <t>MOBF5Y2FGFTCPTWA</t>
  </si>
  <si>
    <t>Tecno Camon I Air (Champagne Gold, 16 GB)</t>
  </si>
  <si>
    <t>MOBF5YKZG7H8WRGG</t>
  </si>
  <si>
    <t>Nokia 6.1 (Gold, Blue, 64 GB)</t>
  </si>
  <si>
    <t>MOBF5ZUXHQMYPYMG</t>
  </si>
  <si>
    <t>SAMSUNG Galaxy J4 (Black, 32 GB)</t>
  </si>
  <si>
    <t>MOBF649RGYKVV88N</t>
  </si>
  <si>
    <t>SAMSUNG Galaxy J4 (Blue, 32 GB)</t>
  </si>
  <si>
    <t>MOBF649RJHMTCNRV</t>
  </si>
  <si>
    <t>SAMSUNG Galaxy J4 (Gold, 32 GB)</t>
  </si>
  <si>
    <t>MOBF649RZ6HT9ZQU</t>
  </si>
  <si>
    <t>Itel A44 Pro (Black, 16 GB)</t>
  </si>
  <si>
    <t>MOBF64A54PPYMWN6</t>
  </si>
  <si>
    <t>SAMSUNG Galaxy J8 (Blue, 64 GB)</t>
  </si>
  <si>
    <t>MOBF6GZT38FAD4X5</t>
  </si>
  <si>
    <t>SAMSUNG Galaxy J8 (Black, 64 GB)</t>
  </si>
  <si>
    <t>MOBF6GZTM8BDQZGG</t>
  </si>
  <si>
    <t>SAMSUNG Galaxy J8 (Gold, 64 GB)</t>
  </si>
  <si>
    <t>MOBF6GZTRMVDUVSJ</t>
  </si>
  <si>
    <t>Moto E5 (Grey/Flash Gray, 16 GB)</t>
  </si>
  <si>
    <t>MOBF6N69FTFY8TAW</t>
  </si>
  <si>
    <t>Honor 9N (Sapphire Blue, 128 GB)</t>
  </si>
  <si>
    <t>MOBF6NARCJHKAJDG</t>
  </si>
  <si>
    <t>Honor 9N (Midnight Black, 64 GB)</t>
  </si>
  <si>
    <t>MOBF6NARF4GYZXG9</t>
  </si>
  <si>
    <t>Honor 9N (Midnight Black, 128 GB)</t>
  </si>
  <si>
    <t>MOBF6NARRFGSJDME</t>
  </si>
  <si>
    <t>Honor 9N (Sapphire Blue, 64 GB)</t>
  </si>
  <si>
    <t>MOBF6NARU2TTTXBG</t>
  </si>
  <si>
    <t>Honor 7X (Gold, 32 GB)</t>
  </si>
  <si>
    <t>MOBF6NEHA6GRMZ6A</t>
  </si>
  <si>
    <t>Honor 7X (Red, 32 GB)</t>
  </si>
  <si>
    <t>MOBF6NEHTP4WVBUJ</t>
  </si>
  <si>
    <t>Infocus Snap 4 (Platinum Gold, 64 GB)</t>
  </si>
  <si>
    <t>MOBF6SVYVDG8GGAE</t>
  </si>
  <si>
    <t>Celkon Cliq 2 (Black&amp;Grey, 32 GB)</t>
  </si>
  <si>
    <t>MOBF6UBG3A3HKYMS</t>
  </si>
  <si>
    <t>ViVO Y71i (Matte Black, 16 GB)</t>
  </si>
  <si>
    <t>MOBF78FTXGR36ZZA</t>
  </si>
  <si>
    <t>ViVO Y71i (Gold, 16 GB)</t>
  </si>
  <si>
    <t>MOBF78FTZFNG7CHD</t>
  </si>
  <si>
    <t>SAMSUNG Galaxy A6+ (Black, 64 GB)</t>
  </si>
  <si>
    <t>MOBF7F6523G2JHYZ</t>
  </si>
  <si>
    <t>SAMSUNG Galaxy A6 (Blue, 64 GB)</t>
  </si>
  <si>
    <t>MOBF7F65CAFSVHWB</t>
  </si>
  <si>
    <t>SAMSUNG Galaxy A6 (Gold, 64 GB)</t>
  </si>
  <si>
    <t>MOBF7F65G8YHXQQZ</t>
  </si>
  <si>
    <t>SAMSUNG Galaxy A6+ (Blue, 64 GB)</t>
  </si>
  <si>
    <t>MOBF7F65HBUYF2TY</t>
  </si>
  <si>
    <t>SAMSUNG Galaxy A6+ (Gold, 64 GB)</t>
  </si>
  <si>
    <t>MOBF7F65MUBJGCSH</t>
  </si>
  <si>
    <t>SAMSUNG Galaxy A6 (Black, 64 GB)</t>
  </si>
  <si>
    <t>MOBF7F65RHKJNYPH</t>
  </si>
  <si>
    <t>OPPO A3s (Purple, 16 GB)</t>
  </si>
  <si>
    <t>MOBF7FNVH5QGESQ4</t>
  </si>
  <si>
    <t>OPPO A3s (Red, 16 GB)</t>
  </si>
  <si>
    <t>MOBF7FNVWXNGRSZK</t>
  </si>
  <si>
    <t>ASUS Zenfone Max Pro M1 (Blue, 64 GB)</t>
  </si>
  <si>
    <t>MOBF7GCRGR2S78XN</t>
  </si>
  <si>
    <t>Nokia 3.1 (Blue/Copper, 16 GB)</t>
  </si>
  <si>
    <t>MOBF7HRFWEZHRBPW</t>
  </si>
  <si>
    <t>SAMSUNG Galaxy Note 9 (Ocean Blue, 128 GB)</t>
  </si>
  <si>
    <t>MOBF7HXT4JNEEPV3</t>
  </si>
  <si>
    <t>SAMSUNG Galaxy Note 9 (Metallic Copper, 128 GB)</t>
  </si>
  <si>
    <t>MOBF7HXTC2J7YZ2E</t>
  </si>
  <si>
    <t>SAMSUNG Galaxy Note 9 (Ocean Blue, 512 GB)</t>
  </si>
  <si>
    <t>MOBF7HXTNGF3MJFD</t>
  </si>
  <si>
    <t>8 GB</t>
  </si>
  <si>
    <t>SAMSUNG Galaxy Note 9 (Midnight Black, 512 GB)</t>
  </si>
  <si>
    <t>MOBF7HXTUS5GWYKC</t>
  </si>
  <si>
    <t>Nokia 3.1 (Black, 16 GB)</t>
  </si>
  <si>
    <t>MOBF7JPNJ4HSBSCU</t>
  </si>
  <si>
    <t>OPPO A3s (Red, 32 GB)</t>
  </si>
  <si>
    <t>MOBF7MV6NYPTKNNN</t>
  </si>
  <si>
    <t>OPPO A3s (Purple, 32 GB)</t>
  </si>
  <si>
    <t>MOBF7MV6VEXM7CJF</t>
  </si>
  <si>
    <t>ViVO Y81 (Gold, 32 GB)</t>
  </si>
  <si>
    <t>MOBF7TZNPA4VPU4E</t>
  </si>
  <si>
    <t>ViVO Y81 (Black, 32 GB)</t>
  </si>
  <si>
    <t>MOBF7TZNZEUNZCVF</t>
  </si>
  <si>
    <t>Redmi Y2 (Gold, 32 GB)</t>
  </si>
  <si>
    <t>MOBF7WPMVZHB5WKY</t>
  </si>
  <si>
    <t>OPPO Find X (Bordeaux Red, 256 GB)</t>
  </si>
  <si>
    <t>MOBF7YJBYWVJKSPD</t>
  </si>
  <si>
    <t>Nokia 2.1 (Blue&amp;Copper, 8 GB)</t>
  </si>
  <si>
    <t>MOBF82GV6YFW9Z5R</t>
  </si>
  <si>
    <t>ViVO Y83 Pro (Gold, 64 GB)</t>
  </si>
  <si>
    <t>MOBF84QP3TXFUXNF</t>
  </si>
  <si>
    <t>ViVO Y83 Pro (Black, 64 GB)</t>
  </si>
  <si>
    <t>MOBF84QPT4HF9CZA</t>
  </si>
  <si>
    <t>Infinix Note 5 (Berlin Gray, 64 GB)</t>
  </si>
  <si>
    <t>Infinix</t>
  </si>
  <si>
    <t>MOBF84R89ECB9GZG</t>
  </si>
  <si>
    <t>realme 2 (Diamond Black, 32 GB)</t>
  </si>
  <si>
    <t>realme</t>
  </si>
  <si>
    <t>MOBF85SCHG5ZFYF8</t>
  </si>
  <si>
    <t>POCO F1 (Graphite Black, 64 GB)</t>
  </si>
  <si>
    <t>POCO</t>
  </si>
  <si>
    <t>MOBF85V7A6PXETAX</t>
  </si>
  <si>
    <t>POCO F1 (Steel Blue, 128 GB)</t>
  </si>
  <si>
    <t>MOBF85V7KKANFFZX</t>
  </si>
  <si>
    <t>POCO F1 (Graphite Black, 128 GB)</t>
  </si>
  <si>
    <t>MOBF85V7WEHZ2SFE</t>
  </si>
  <si>
    <t>POCO F1 (Graphite Black, 256 GB)</t>
  </si>
  <si>
    <t>MOBF85V7XH4YJVAP</t>
  </si>
  <si>
    <t>POCO F1 (Steel Blue, 64 GB)</t>
  </si>
  <si>
    <t>MOBF85V7ZJGSTXGN</t>
  </si>
  <si>
    <t>Nokia 5.1 (Black&amp;Blue, 32 GB)</t>
  </si>
  <si>
    <t>MOBF8A4QG65SXKCH</t>
  </si>
  <si>
    <t>Nokia 3.1 (Black, 32 GB)</t>
  </si>
  <si>
    <t>MOBF8A8SNKNBVCEJ</t>
  </si>
  <si>
    <t>SAMSUNG Galaxy J2 Core (Gold, 8 GB)</t>
  </si>
  <si>
    <t>MOBF8BFPKTJ7EY7K</t>
  </si>
  <si>
    <t>SAMSUNG Galaxy J2 Core (Blue, 8 GB)</t>
  </si>
  <si>
    <t>MOBF8BFPQ3BZJJR7</t>
  </si>
  <si>
    <t>SAMSUNG Galaxy J2 Core (Black, 8 GB)</t>
  </si>
  <si>
    <t>MOBF8BFPQHHN4VV7</t>
  </si>
  <si>
    <t>Honor 9N (Robin Egg Blue, 32 GB)</t>
  </si>
  <si>
    <t>MOBF8D8U3DW8WYB6</t>
  </si>
  <si>
    <t>Honor 9N (Purple, 32 GB)</t>
  </si>
  <si>
    <t>MOBF8D8UH7ZGT9NH</t>
  </si>
  <si>
    <t>SAMSUNG Galaxy A8 Plus (Gold, 64 GB)</t>
  </si>
  <si>
    <t>MOBF8DJJUCJYZQVP</t>
  </si>
  <si>
    <t>OPPO A5 (Diamond Red, 32 GB)</t>
  </si>
  <si>
    <t>MOBF8DM8FRNGDNBY</t>
  </si>
  <si>
    <t>OPPO A5 (Diamond Blue, 32 GB)</t>
  </si>
  <si>
    <t>MOBF8DM8TGBHFGNN</t>
  </si>
  <si>
    <t>ViVO V11 Pro (Starry Night Black, 64 GB)</t>
  </si>
  <si>
    <t>MOBF8DN39BNRRXEZ</t>
  </si>
  <si>
    <t>ViVO V11 Pro (Dazzling Gold, 64 GB)</t>
  </si>
  <si>
    <t>MOBF8DN3ZFRZHGGG</t>
  </si>
  <si>
    <t>OPPO F9 Pro (Starry Purple, 64 GB)</t>
  </si>
  <si>
    <t>MOBF8FCZHK2HWJVT</t>
  </si>
  <si>
    <t>OPPO F9 Pro (Sunrise Red, 64 GB)</t>
  </si>
  <si>
    <t>MOBF8FCZRFETEEHQ</t>
  </si>
  <si>
    <t>OPPO F9 Pro (Twilight Blue, 64 GB)</t>
  </si>
  <si>
    <t>MOBF8FCZY7DQGZX6</t>
  </si>
  <si>
    <t>Nokia 3.1 (White, 32 GB)</t>
  </si>
  <si>
    <t>MOBF8GWWVMFWEHXJ</t>
  </si>
  <si>
    <t>Nokia 3.1 (Blue/Copper, 32 GB)</t>
  </si>
  <si>
    <t>MOBF8GXUMXYHZZGW</t>
  </si>
  <si>
    <t>Honor 7X (Gold, 64 GB)</t>
  </si>
  <si>
    <t>MOBF8H6RYUMMUUEG</t>
  </si>
  <si>
    <t>Redmi Y2 (Rose Gold, 32 GB)</t>
  </si>
  <si>
    <t>MOBF8UKG97G3MHBZ</t>
  </si>
  <si>
    <t>OPPO F9 (Mist Black, 64 GB)</t>
  </si>
  <si>
    <t>MOBF8WHXFRB2KPZH</t>
  </si>
  <si>
    <t>OPPO F9 (Stellar Purple, 64 GB)</t>
  </si>
  <si>
    <t>MOBF8WHXTX8VXSHH</t>
  </si>
  <si>
    <t>Panasonic Eluga Ray 600 (Black, 32 GB)</t>
  </si>
  <si>
    <t>MOBF8WHXZVKFQZRQ</t>
  </si>
  <si>
    <t>SAMSUNG Galaxy A8 Star (Black, 64 GB)</t>
  </si>
  <si>
    <t>MOBF8WMQ2UY95V2V</t>
  </si>
  <si>
    <t>Panasonic P101 (Blue, 16 GB)</t>
  </si>
  <si>
    <t>MOBF8XNPRGU3RHHZ</t>
  </si>
  <si>
    <t>Panasonic P101 (Black, 16 GB)</t>
  </si>
  <si>
    <t>MOBF8XNPXTPJFZBM</t>
  </si>
  <si>
    <t>Panasonic P101 (Gold, 16 GB)</t>
  </si>
  <si>
    <t>MOBF8XNPXZH9BDVG</t>
  </si>
  <si>
    <t>Nokia 2.1 (Grey / Silver, 8 GB)</t>
  </si>
  <si>
    <t>MOBF8YH8TQRFAFBH</t>
  </si>
  <si>
    <t>APPLE iPhone XS Max (Silver, 64 GB)</t>
  </si>
  <si>
    <t>MOBF944E2XAHW8V5</t>
  </si>
  <si>
    <t>SAMSUNG Galaxy J6 Plus (Black, 64 GB)</t>
  </si>
  <si>
    <t>MOBF94BX8HBYHDFC</t>
  </si>
  <si>
    <t>SAMSUNG Galaxy J6 Plus (Red, 64 GB)</t>
  </si>
  <si>
    <t>MOBF94BXFS3WSHMG</t>
  </si>
  <si>
    <t>SAMSUNG Galaxy J6 Plus (Blue, 64 GB)</t>
  </si>
  <si>
    <t>MOBF94BXS83YGWBX</t>
  </si>
  <si>
    <t>SAMSUNG Galaxy J4 Plus (Gold, 32 GB)</t>
  </si>
  <si>
    <t>MOBF94C4VASZ42HU</t>
  </si>
  <si>
    <t>Mi A2 (Black, 64 GB)</t>
  </si>
  <si>
    <t>MOBF95FKVHJGXWEW</t>
  </si>
  <si>
    <t>ViVO Y83 Pro (Nebula Purple, 64 GB)</t>
  </si>
  <si>
    <t>MOBF96HJQFRP422J</t>
  </si>
  <si>
    <t>Nokia 2.1 (Blue &amp; Silver, 8 GB)</t>
  </si>
  <si>
    <t>MOBF97P3UGEZ5QAF</t>
  </si>
  <si>
    <t>POCO F1 (Rosso Red, 64 GB)</t>
  </si>
  <si>
    <t>MOBF9A67HZBXF8FH</t>
  </si>
  <si>
    <t>SAMSUNG Galaxy A7 (Blue, 64 GB)</t>
  </si>
  <si>
    <t>MOBF9BT8MHEZDRHZ</t>
  </si>
  <si>
    <t>SAMSUNG Galaxy A7 (Blue, 128 GB)</t>
  </si>
  <si>
    <t>MOBF9BT8VHGRAXFZ</t>
  </si>
  <si>
    <t>ViVO V11 (Nebula Purple, 64 GB)</t>
  </si>
  <si>
    <t>MOBF9CY2EMGTYGU3</t>
  </si>
  <si>
    <t>ViVO V11 (Starry Night Black, 64 GB)</t>
  </si>
  <si>
    <t>MOBF9CY2SZPFE4BT</t>
  </si>
  <si>
    <t>Huawei Nova 3i (Black, 128 GB)</t>
  </si>
  <si>
    <t>MOBF9GC3TE7YCPHY</t>
  </si>
  <si>
    <t>Mi A2 (Red, 64 GB)</t>
  </si>
  <si>
    <t>MOBF9GC7QRHR9Y6J</t>
  </si>
  <si>
    <t>Redmi 6A (Black, 16 GB)</t>
  </si>
  <si>
    <t>MOBF9H95RFHUNBQZ</t>
  </si>
  <si>
    <t>Redmi 6A (Gold, 16 GB)</t>
  </si>
  <si>
    <t>MOBF9HGZGZBBA8RX</t>
  </si>
  <si>
    <t>MOBF9M7THFNF73A2</t>
  </si>
  <si>
    <t>mobiistar X1 Dual (Black, 32 GB)</t>
  </si>
  <si>
    <t>mobiistar</t>
  </si>
  <si>
    <t>MOBF9P7B8H7PKC6W</t>
  </si>
  <si>
    <t>Tecno Camon I Sky 2 (Bordeaux Red, 16 GB)</t>
  </si>
  <si>
    <t>MOBF9REVTSZF4BZZ</t>
  </si>
  <si>
    <t>Infinix Hot S3X (Aqua Blue, 32 GB)</t>
  </si>
  <si>
    <t>MOBF9V6QKZSKT73X</t>
  </si>
  <si>
    <t>Infinix Hot S3X (Tradew Gray, 32 GB)</t>
  </si>
  <si>
    <t>MOBF9V6QY25HUTHX</t>
  </si>
  <si>
    <t>Redmi 6A (Blue, 16 GB)</t>
  </si>
  <si>
    <t>MOBF9Z2Z3YDBSF6V</t>
  </si>
  <si>
    <t>Apple iPhone XR ((PRODUCT)RED, 128 GB) (Includes EarPods, Power Adapter)</t>
  </si>
  <si>
    <t>MOBF9Z7ZHQC23PWQ</t>
  </si>
  <si>
    <t>Apple iPhone XR (Black, 64 GB) (Includes EarPods, Power Adapter)</t>
  </si>
  <si>
    <t>MOBF9Z7ZPHGV4GNH</t>
  </si>
  <si>
    <t>Apple iPhone XR (Coral, 128 GB) (Includes EarPods, Power Adapter)</t>
  </si>
  <si>
    <t>MOBF9Z7ZS6GF5UAP</t>
  </si>
  <si>
    <t>Apple iPhone XR (Black, 128 GB) (Includes EarPods, Power Adapter)</t>
  </si>
  <si>
    <t>MOBF9Z7ZYWNFGZUC</t>
  </si>
  <si>
    <t>Apple iPhone XR (White, 128 GB) (Includes EarPods, Power Adapter)</t>
  </si>
  <si>
    <t>MOBF9Z7ZZY3HCDZZ</t>
  </si>
  <si>
    <t>mobiistar E1 Selfie (Black, 32 GB)</t>
  </si>
  <si>
    <t>MOBF9Z84PNUGKBPB</t>
  </si>
  <si>
    <t>Tecno Camon I Air 2+ (Midnight Black, 32 GB)</t>
  </si>
  <si>
    <t>MOBFA2MCN6G7XT8E</t>
  </si>
  <si>
    <t>Tecno Camon I Twin (Gold, 32 GB)</t>
  </si>
  <si>
    <t>MOBFA5FMHGSPRFB8</t>
  </si>
  <si>
    <t>LG Q Stylus (Black, 32 GB)</t>
  </si>
  <si>
    <t>MOBFA83ANCQQXQCH</t>
  </si>
  <si>
    <t>Nokia 3.1 Plus (Blue, 32 GB)</t>
  </si>
  <si>
    <t>MOBFA89WMDHFDGST</t>
  </si>
  <si>
    <t>Tecno Camon i Sky (midnight black, 16 GB)</t>
  </si>
  <si>
    <t>MOBFAG22GVH3KQYE</t>
  </si>
  <si>
    <t>SAMSUNG Galaxy A9 (Caviar Black, 128 GB)</t>
  </si>
  <si>
    <t>MOBFAJ724YYKAMXR</t>
  </si>
  <si>
    <t>MOBFAJ729HH2G8FY</t>
  </si>
  <si>
    <t>Tecno Camon i 2x (Blue, 64 GB)</t>
  </si>
  <si>
    <t>MOBFAJ7YECZZY4H6</t>
  </si>
  <si>
    <t>Redmi Note 6 Pro (Blue, 64 GB)</t>
  </si>
  <si>
    <t>MOBFAJB4AVPG87YK</t>
  </si>
  <si>
    <t>Redmi Note 6 Pro (Red, 64 GB)</t>
  </si>
  <si>
    <t>MOBFAJB4DZJRGMGV</t>
  </si>
  <si>
    <t>Redmi Note 6 Pro (Rose Gold, 64 GB)</t>
  </si>
  <si>
    <t>MOBFAJB4FCW5FQZH</t>
  </si>
  <si>
    <t>MOBFAJB4RSWTEYJJ</t>
  </si>
  <si>
    <t>GIONEE S11 Lite (Dark Blue, 32 GB)</t>
  </si>
  <si>
    <t>MOBFAMGE9CD7DRMW</t>
  </si>
  <si>
    <t>GIONEE S11 Lite (Black, 32 GB)</t>
  </si>
  <si>
    <t>MOBFAMGEHCAQCTPR</t>
  </si>
  <si>
    <t>GIONEE F205 (Black, 16 GB)</t>
  </si>
  <si>
    <t>MOBFAMGEJGHZPP52</t>
  </si>
  <si>
    <t>GIONEE S11 Lite (Gold, 32 GB)</t>
  </si>
  <si>
    <t>MOBFAMGESFHGPFZZ</t>
  </si>
  <si>
    <t>Redmi 6A (Blue, 32 GB)</t>
  </si>
  <si>
    <t>MOBFAMZA2EHNAYE8</t>
  </si>
  <si>
    <t>Redmi 6A (Rose Gold, 32 GB)</t>
  </si>
  <si>
    <t>MOBFAMZB7HFYJUFX</t>
  </si>
  <si>
    <t>Redmi 6A (Black, 32 GB)</t>
  </si>
  <si>
    <t>MOBFAMZF2GJSXFMZ</t>
  </si>
  <si>
    <t>Tecno Camon i 2 (AQUA BLUE, 32 GB)</t>
  </si>
  <si>
    <t>MOBFAQ97YX38RG5B</t>
  </si>
  <si>
    <t>Tecno Camon i 2x (Black, 64 GB)</t>
  </si>
  <si>
    <t>MOBFAQ99HAZTDQQV</t>
  </si>
  <si>
    <t>OPPO A83 (Champagne, 16 GB)</t>
  </si>
  <si>
    <t>MOBFAWNCGKHSEMRD</t>
  </si>
  <si>
    <t>Tecno Camon I Ace (Midnight Blue, 16 GB)</t>
  </si>
  <si>
    <t>MOBFAZWM8KR7VAC2</t>
  </si>
  <si>
    <t>Infinix Note 5 Stylus (Charcoal Blue, 64 GB)</t>
  </si>
  <si>
    <t>MOBFB2BVN5YHYG8U</t>
  </si>
  <si>
    <t>OPPO A7 (Glaring Gold, 64 GB)</t>
  </si>
  <si>
    <t>MOBFB37G2GV8TZJY</t>
  </si>
  <si>
    <t>OPPO A7 (Glaze Blue, 64 GB)</t>
  </si>
  <si>
    <t>MOBFB37GDP8NJYXS</t>
  </si>
  <si>
    <t>ViVO Y95 (Starry Black, 64 GB)</t>
  </si>
  <si>
    <t>MOBFB39T9PHMYDZW</t>
  </si>
  <si>
    <t>ViVO Y95 (Nebula Purple, 64 GB)</t>
  </si>
  <si>
    <t>MOBFB39TY6VS2DUH</t>
  </si>
  <si>
    <t>OPPO R17 Pro (Emerald Green, 128 GB)</t>
  </si>
  <si>
    <t>MOBFBC9GUZ8VGMGE</t>
  </si>
  <si>
    <t>Redmi 6 Pro (Lake Blue, 32 GB)</t>
  </si>
  <si>
    <t>MOBFBH5TCNPPGCEQ</t>
  </si>
  <si>
    <t>Redmi 6 Pro (Black, 32 GB)</t>
  </si>
  <si>
    <t>MOBFBH5TEXA3BVDZ</t>
  </si>
  <si>
    <t>Redmi 6 Pro (Red, 64 GB)</t>
  </si>
  <si>
    <t>MOBFBH5TGEWCTHKH</t>
  </si>
  <si>
    <t>Redmi 6 Pro (Red, 32 GB)</t>
  </si>
  <si>
    <t>MOBFBH5TJDMD4GZN</t>
  </si>
  <si>
    <t>Redmi 6 Pro (Lake Blue, 64 GB)</t>
  </si>
  <si>
    <t>MOBFBH5TN3NGYZFW</t>
  </si>
  <si>
    <t>SAMSUNG Galaxy S9 Plus (Burgundy Red, 64 GB)</t>
  </si>
  <si>
    <t>MOBFBM2FAGEB8F3X</t>
  </si>
  <si>
    <t>ViVO Y81i (Gold, 16 GB)</t>
  </si>
  <si>
    <t>MOBFBQJHHGK5WJQV</t>
  </si>
  <si>
    <t>ViVO Y81i (Black, 16 GB)</t>
  </si>
  <si>
    <t>MOBFBQJHZWUYPKUH</t>
  </si>
  <si>
    <t>LG V30+ (Black, 128 GB)</t>
  </si>
  <si>
    <t>MOBFBSXJS88HTYZF</t>
  </si>
  <si>
    <t>POCO F1 (Armoured Edition, 128 GB)</t>
  </si>
  <si>
    <t>MOBFBYD6HGFZUNKS</t>
  </si>
  <si>
    <t>ViVO Y93 (Starry Black, 32 GB)</t>
  </si>
  <si>
    <t>MOBFBYKSNFY7PCRK</t>
  </si>
  <si>
    <t>ViVO Y93 (Nebula Purple, 32 GB)</t>
  </si>
  <si>
    <t>MOBFBYKSRZFCX2NS</t>
  </si>
  <si>
    <t>ViVO Y93 (Starry Black, 64 GB)</t>
  </si>
  <si>
    <t>MOBFC7592GQYHQEC</t>
  </si>
  <si>
    <t>ViVO Y93 (Nebula Purple, 64 GB)</t>
  </si>
  <si>
    <t>MOBFC759MWVRC7YZ</t>
  </si>
  <si>
    <t>MOBFCKHGARWBSFRZ</t>
  </si>
  <si>
    <t>MOBFCKHGSCJFNPRP</t>
  </si>
  <si>
    <t>realme 1 (Moonlight Silver, 128 GB)</t>
  </si>
  <si>
    <t>MOBFCXXASHUKFHZG</t>
  </si>
  <si>
    <t>realme 1 (Diamond Black, 128 GB)</t>
  </si>
  <si>
    <t>MOBFCY2WKVSFWWQZ</t>
  </si>
  <si>
    <t>realme 1 (Diamond Red, 32 GB)</t>
  </si>
  <si>
    <t>MOBFCY7GG7GBBFWZ</t>
  </si>
  <si>
    <t>realme 1 (Diamond Red, 64 GB)</t>
  </si>
  <si>
    <t>MOBFCY7GUAZKFKGU</t>
  </si>
  <si>
    <t>realme 1 (Diamond Black, 32 GB)</t>
  </si>
  <si>
    <t>MOBFCY7HHM6HUQKF</t>
  </si>
  <si>
    <t>realme 1 (Black, 64 GB)</t>
  </si>
  <si>
    <t>MOBFCY7HXZGYEUAZ</t>
  </si>
  <si>
    <t>realme 1 (Moonlight Silver, 32 GB)</t>
  </si>
  <si>
    <t>MOBFCY7HZYPFECHJ</t>
  </si>
  <si>
    <t>ViVO Y91 (Ocean Blue, 32 GB)</t>
  </si>
  <si>
    <t>MOBFCZZ3VXXC8PUD</t>
  </si>
  <si>
    <t>ViVO Y91 (Starry Black, 32 GB)</t>
  </si>
  <si>
    <t>MOBFCZZ3Z5Z6YYUR</t>
  </si>
  <si>
    <t>Mi A2 (Red, 128 GB)</t>
  </si>
  <si>
    <t>MOBFD94CUVXZYMZH</t>
  </si>
  <si>
    <t>Coolpad Mega 5M (Black, 16 GB)</t>
  </si>
  <si>
    <t>MOBFDCH4E8EQB4NG</t>
  </si>
  <si>
    <t>Coolpad Mega 5M (Gold, 16 GB)</t>
  </si>
  <si>
    <t>MOBFDCHXGVF4RP9G</t>
  </si>
  <si>
    <t>Coolpad Mega 5M (Blue, 16 GB)</t>
  </si>
  <si>
    <t>MOBFDCHZNZQJNAGZ</t>
  </si>
  <si>
    <t>Coolpad Mega 5C (Grey, 16 GB)</t>
  </si>
  <si>
    <t>MOBFDCKHS7KNYFRN</t>
  </si>
  <si>
    <t>Coolpad Mega 5 (Champagne Gold, 32 GB)</t>
  </si>
  <si>
    <t>MOBFDCMKPW2RPPPC</t>
  </si>
  <si>
    <t>I Kall K8 NEW (Blue, 16 GB)</t>
  </si>
  <si>
    <t>MOBFDHTKG2FETVEJ</t>
  </si>
  <si>
    <t>ViVO V15 Pro (Topaz Blue, 128 GB)</t>
  </si>
  <si>
    <t>MOBFDHVQWZHAJTWX</t>
  </si>
  <si>
    <t>ViVO V15 Pro (Ruby Red, 128 GB)</t>
  </si>
  <si>
    <t>MOBFDHVQXCDJFDHN</t>
  </si>
  <si>
    <t>Tecno Camon i 2x (Gold, 64 GB)</t>
  </si>
  <si>
    <t>MOBFDNAV3M7YFYZW</t>
  </si>
  <si>
    <t>SAMSUNG Galaxy S10 Plus (Ceramic Black, 512 GB)</t>
  </si>
  <si>
    <t>MOBFDNHAEBRVM7NZ</t>
  </si>
  <si>
    <t>SAMSUNG Galaxy S10 (Prism White, 512 GB)</t>
  </si>
  <si>
    <t>MOBFDNHARGTYX5YG</t>
  </si>
  <si>
    <t>SAMSUNG Galaxy S10 (Prism Blue, 128 GB)</t>
  </si>
  <si>
    <t>MOBFDNHAYZYR5VXE</t>
  </si>
  <si>
    <t>Itel A44 Air (Blusher Gold, 8 GB)</t>
  </si>
  <si>
    <t>MOBFDNHWKACUQVTE</t>
  </si>
  <si>
    <t>SAMSUNG Galaxy S10 Plus (Ceramic White, 1 TB)</t>
  </si>
  <si>
    <t>MOBFDNMZC29CBUPF</t>
  </si>
  <si>
    <t>12 GB</t>
  </si>
  <si>
    <t>Redmi 6 Pro (Rose Gold, 64 GB)</t>
  </si>
  <si>
    <t>MOBFDPHB7QWGPJKZ</t>
  </si>
  <si>
    <t>Redmi 6 Pro (Rose Gold, 32 GB)</t>
  </si>
  <si>
    <t>MOBFDPHD7DEPCYFQ</t>
  </si>
  <si>
    <t>Panasonic P85 NXT (Black, 16 GB)</t>
  </si>
  <si>
    <t>MOBFDS5HU2EHWD2Q</t>
  </si>
  <si>
    <t>Panasonic P85 NXT (Blue, 16 GB)</t>
  </si>
  <si>
    <t>MOBFDV8K346K6RW7</t>
  </si>
  <si>
    <t>Tecno Camon I Click 2 (Midnight Black, 64 GB)</t>
  </si>
  <si>
    <t>MOBFDWKY4FGUTKFW</t>
  </si>
  <si>
    <t>Tecno Camon i ACE 2 (Midnight Blue, 32 GB)</t>
  </si>
  <si>
    <t>MOBFDXEZJGXBFNS3</t>
  </si>
  <si>
    <t>Tecno Camon i ACE 2 (Champagne Gold, 32 GB)</t>
  </si>
  <si>
    <t>MOBFDXEZZ8PRWAH4</t>
  </si>
  <si>
    <t>Redmi Note 7 Pro (Black, 64 GB)</t>
  </si>
  <si>
    <t>MOBFDXZ36Y4DJBGM</t>
  </si>
  <si>
    <t>Redmi Note 7 Pro (Blue, 64 GB)</t>
  </si>
  <si>
    <t>MOBFDXZ376XRTZXH</t>
  </si>
  <si>
    <t>Redmi Note 7 (Onyx Black, 64 GB)</t>
  </si>
  <si>
    <t>MOBFDXZ39EGFJDFJ</t>
  </si>
  <si>
    <t>Redmi Note 7 Pro (Space Black, 128 GB)</t>
  </si>
  <si>
    <t>MOBFDXZ3TFDKZYHU</t>
  </si>
  <si>
    <t>Redmi Note 7 Pro (Neptune Blue, 128 GB)</t>
  </si>
  <si>
    <t>MOBFDXZ3Z8WBPDWK</t>
  </si>
  <si>
    <t>OPPO K1 (Piano Black, 64 GB)</t>
  </si>
  <si>
    <t>MOBFDY9KSZFK5RDZ</t>
  </si>
  <si>
    <t>Coolpad Cool 3 (Midnight Blue, 16 GB)</t>
  </si>
  <si>
    <t>MOBFDYPG8JRVRB68</t>
  </si>
  <si>
    <t>SAMSUNG Galaxy M10 (Ocean Blue, 16 GB)</t>
  </si>
  <si>
    <t>MOBFDYVFZ6JYE8YG</t>
  </si>
  <si>
    <t>Meizu C9 (Black, 16 GB)</t>
  </si>
  <si>
    <t>Meizu</t>
  </si>
  <si>
    <t>MOBFE33NGACHCEY6</t>
  </si>
  <si>
    <t>Itel A23 (Phantom Black, 8 GB)</t>
  </si>
  <si>
    <t>MOBFE3F7Q3YS4GRH</t>
  </si>
  <si>
    <t>SAMSUNG Galaxy A30 (Black, 64 GB)</t>
  </si>
  <si>
    <t>MOBFE4CSBDN9XETN</t>
  </si>
  <si>
    <t>SAMSUNG Galaxy A50 (White, 64 GB)</t>
  </si>
  <si>
    <t>MOBFE4CSDXZHFGZ6</t>
  </si>
  <si>
    <t>SAMSUNG Galaxy A30 (Blue, 64 GB)</t>
  </si>
  <si>
    <t>MOBFE4CSJX4KJN5R</t>
  </si>
  <si>
    <t>SAMSUNG Galaxy A50 (Blue, 64 GB)</t>
  </si>
  <si>
    <t>MOBFE4CSRHGF4ETQ</t>
  </si>
  <si>
    <t>SAMSUNG Galaxy A50 (Black, 64 GB)</t>
  </si>
  <si>
    <t>MOBFE4CSUQHGWE9V</t>
  </si>
  <si>
    <t>SAMSUNG Galaxy A30 (Red, 64 GB)</t>
  </si>
  <si>
    <t>MOBFE4CWZMKTZGFH</t>
  </si>
  <si>
    <t>realme 3 (Radiant Blue, 64 GB)</t>
  </si>
  <si>
    <t>MOBFE68WMCYD5SRT</t>
  </si>
  <si>
    <t>Itel A23 (Starry Blue, 8 GB)</t>
  </si>
  <si>
    <t>MOBFECBJNY4GETDY</t>
  </si>
  <si>
    <t>Seatel V8A (Black, 8 GB)</t>
  </si>
  <si>
    <t>Seatel</t>
  </si>
  <si>
    <t>MOBFEEEASPZTKYB8</t>
  </si>
  <si>
    <t>ViVO Y91i (Ocean Blue, 16 GB)</t>
  </si>
  <si>
    <t>MOBFEF9HESJT6UVH</t>
  </si>
  <si>
    <t>ViVO Y91i (Fusion Black, 16 GB)</t>
  </si>
  <si>
    <t>MOBFEF9HYY3BQJRZ</t>
  </si>
  <si>
    <t>ViVO Y91i (Ocean Blue, 32 GB)</t>
  </si>
  <si>
    <t>MOBFEFCPGZZWYNRY</t>
  </si>
  <si>
    <t>ViVO Y91i (Fusion Black, 32 GB)</t>
  </si>
  <si>
    <t>MOBFEFCPX6AJ7C6K</t>
  </si>
  <si>
    <t>SAMSUNG Galaxy M30 (Gradation Blue, 64 GB)</t>
  </si>
  <si>
    <t>MOBFEHSMHMYUMWYK</t>
  </si>
  <si>
    <t>Honor 10 Lite (Midnight Black, 32 GB)</t>
  </si>
  <si>
    <t>MOBFEMY3GVMZPGFK</t>
  </si>
  <si>
    <t>SAMSUNG Galaxy A10 (Black, 32 GB)</t>
  </si>
  <si>
    <t>MOBFEN5UBRFSFEMC</t>
  </si>
  <si>
    <t>SAMSUNG Galaxy A10 (Blue, 32 GB)</t>
  </si>
  <si>
    <t>MOBFEN5UDNHGSGVX</t>
  </si>
  <si>
    <t>SAMSUNG Galaxy A10 (Red, 32 GB)</t>
  </si>
  <si>
    <t>MOBFEN5USXHVJMMQ</t>
  </si>
  <si>
    <t>Alcatel 5V (Spectrum Black, 32 GB)</t>
  </si>
  <si>
    <t>MOBFERH4DYAFX7QZ</t>
  </si>
  <si>
    <t>SAMSUNG Galaxy M30 (Gradation Blue, 128 GB)</t>
  </si>
  <si>
    <t>MOBFERW7XXSYQYH3</t>
  </si>
  <si>
    <t>Tecno Camon i4 (Aqua Blue, 32 GB)</t>
  </si>
  <si>
    <t>MOBFESRF2AJ67432</t>
  </si>
  <si>
    <t>Tecno Camon i4 (Champagne Gold, 32 GB)</t>
  </si>
  <si>
    <t>MOBFESRF7BGPCKYR</t>
  </si>
  <si>
    <t>Tecno Camon i4 (Nebula Black, 32 GB)</t>
  </si>
  <si>
    <t>MOBFESRFBSQDCSZH</t>
  </si>
  <si>
    <t>MOBFESRFBZDGD2JV</t>
  </si>
  <si>
    <t>Tecno Camon i4 (Nebula Black, 64 GB)</t>
  </si>
  <si>
    <t>MOBFESRFDEZBKZZN</t>
  </si>
  <si>
    <t>MOBFESRFXHGMBAB6</t>
  </si>
  <si>
    <t>Tecno Camon i4 (Midnight Black, 32 GB)</t>
  </si>
  <si>
    <t>MOBFESRGAV7PMNGA</t>
  </si>
  <si>
    <t>MOBFESRGCKFXDVHW</t>
  </si>
  <si>
    <t>Tecno Camon i4 (Midnight Black, 64 GB)</t>
  </si>
  <si>
    <t>MOBFESRGS6GZAAYR</t>
  </si>
  <si>
    <t>Tecno Camon i4 (Champagne Gold, 64 GB)</t>
  </si>
  <si>
    <t>MOBFESRHGXMJPGFC</t>
  </si>
  <si>
    <t>Honor 8X (Blue, 64 GB)</t>
  </si>
  <si>
    <t>MOBFETV7GQZPQRZY</t>
  </si>
  <si>
    <t>Alcatel 1 (Metallic Blue, 8 GB)</t>
  </si>
  <si>
    <t>MOBFEUQ9EGWXDRKM</t>
  </si>
  <si>
    <t>Alcatel 3X (Black, 32 GB)</t>
  </si>
  <si>
    <t>MOBFEURAYZ5TX26H</t>
  </si>
  <si>
    <t>Alcatel 3X (Blue, 32 GB)</t>
  </si>
  <si>
    <t>MOBFEURBKPGPHHTW</t>
  </si>
  <si>
    <t>Alcatel 1 (Metallic Black, 8 GB)</t>
  </si>
  <si>
    <t>MOBFEUVQQNMPVZYH</t>
  </si>
  <si>
    <t>KARBONN Vue 1 (Champagne, 8 GB)</t>
  </si>
  <si>
    <t>MOBFEYTAN2GF6YD8</t>
  </si>
  <si>
    <t>KARBONN Vue 1 (Black, 8 GB)</t>
  </si>
  <si>
    <t>MOBFEYTB5DREZYZF</t>
  </si>
  <si>
    <t>Honor 9 Lite (Midnight Black, 32 GB)</t>
  </si>
  <si>
    <t>MOBFF5ZG7HCKHJCS</t>
  </si>
  <si>
    <t>Nubia N1 Lite (Black Gold, 16 GB)</t>
  </si>
  <si>
    <t>Nubia</t>
  </si>
  <si>
    <t>MOBFF6BSP94VYHWR</t>
  </si>
  <si>
    <t>KARBONN Yuva 2 (Black, 16 GB)</t>
  </si>
  <si>
    <t>MOBFF765UA4JFDYH</t>
  </si>
  <si>
    <t>Voto V9 (Red, 32 GB)</t>
  </si>
  <si>
    <t>MOBFF89C5VFPSQMQ</t>
  </si>
  <si>
    <t>Voto V9 (Black, 32 GB)</t>
  </si>
  <si>
    <t>MOBFF947EU3YK6WH</t>
  </si>
  <si>
    <t>SAMSUNG Galaxy A20 (Red, 32 GB)</t>
  </si>
  <si>
    <t>MOBFFAG46KYERGRF</t>
  </si>
  <si>
    <t>SAMSUNG Galaxy A20 (Deep Blue, 32 GB)</t>
  </si>
  <si>
    <t>MOBFFAG4C5CZF4VN</t>
  </si>
  <si>
    <t>SAMSUNG Galaxy A20 (Black, 32 GB)</t>
  </si>
  <si>
    <t>MOBFFAG4YPASHGEB</t>
  </si>
  <si>
    <t>OPPO A5 (Diamond Blue, 64 GB)</t>
  </si>
  <si>
    <t>MOBFFDHHJSMHCYTM</t>
  </si>
  <si>
    <t>OPPO A5 (Diamond Red, 64 GB)</t>
  </si>
  <si>
    <t>MOBFFDHHNRKWNYYK</t>
  </si>
  <si>
    <t>ViVO Y17 (Mystic Purple, 128 GB)</t>
  </si>
  <si>
    <t>MOBFFFTGC5GCH5FK</t>
  </si>
  <si>
    <t>ViVO Y17 (Mineral Blue, 128 GB)</t>
  </si>
  <si>
    <t>MOBFFFTGUGEYCSYW</t>
  </si>
  <si>
    <t>Moto One (Black, 64 GB)</t>
  </si>
  <si>
    <t>MOBFFFTZXDKWXA84</t>
  </si>
  <si>
    <t>Google Pixel 3a (Clearly White, 64 GB)</t>
  </si>
  <si>
    <t>Google</t>
  </si>
  <si>
    <t>MOBFFGFPJSCEXMSG</t>
  </si>
  <si>
    <t>OPPO A5s (Black, 32 GB)</t>
  </si>
  <si>
    <t>MOBFFHGZ56TVRDZW</t>
  </si>
  <si>
    <t>OPPO A5s (Red, 32 GB)</t>
  </si>
  <si>
    <t>MOBFFHGZAYCCZZDF</t>
  </si>
  <si>
    <t>OPPO A83 (Champagne, 32 GB)</t>
  </si>
  <si>
    <t>MOBFFJZZNPTUPX5H</t>
  </si>
  <si>
    <t>realme C2 (Diamond Blue, 16 GB)</t>
  </si>
  <si>
    <t>MOBFFMG3GGTPYZGK</t>
  </si>
  <si>
    <t>Honor 7X (Black, 32 GB)</t>
  </si>
  <si>
    <t>MOBFFRRFJM5GVGNG</t>
  </si>
  <si>
    <t>Honor 7X (Blue, 32 GB)</t>
  </si>
  <si>
    <t>MOBFFRRFK6GV988Q</t>
  </si>
  <si>
    <t>Honor 7X (Black, 64 GB)</t>
  </si>
  <si>
    <t>MOBFFRRFRYCFDBQM</t>
  </si>
  <si>
    <t>Honor 7X (Blue, 64 GB)</t>
  </si>
  <si>
    <t>MOBFFRRFYDZPZA3G</t>
  </si>
  <si>
    <t>Motorola One Vision (Sapphire Gradient, 128 GB)</t>
  </si>
  <si>
    <t>MOBFFUJ8J7B9EPYT</t>
  </si>
  <si>
    <t>MOBFFVFD84FXJTXH</t>
  </si>
  <si>
    <t>OPPO A1K (Red, 32 GB)</t>
  </si>
  <si>
    <t>MOBFFVZYG7SHU22Z</t>
  </si>
  <si>
    <t>OPPO A1K (Black, 32 GB)</t>
  </si>
  <si>
    <t>MOBFFVZYYZHA6B4T</t>
  </si>
  <si>
    <t>Redmi Y3 (Prime Black, 32 GB)</t>
  </si>
  <si>
    <t>MOBFFWJW9JH4GWWF</t>
  </si>
  <si>
    <t>SAMSUNG Galaxy M30 (Gradation Black, 64 GB)</t>
  </si>
  <si>
    <t>MOBFFYFQ4CDPXGUP</t>
  </si>
  <si>
    <t>Tecno Camon i (Champagne Gold, 32 GB)</t>
  </si>
  <si>
    <t>MOBFFZT3ZPXEGMHB</t>
  </si>
  <si>
    <t>OPPO F11 (Marble Green, 128 GB)</t>
  </si>
  <si>
    <t>MOBFG2FZPRRMNDDK</t>
  </si>
  <si>
    <t>Nokia 9 (Blue, 128 GB)</t>
  </si>
  <si>
    <t>MOBFG2HS9JVSHPSF</t>
  </si>
  <si>
    <t>OPPO A3s (Purple, 64 GB)</t>
  </si>
  <si>
    <t>MOBFG5BJBTGHG4B5</t>
  </si>
  <si>
    <t>Redmi K20 Pro (Flame Red, 128 GB)</t>
  </si>
  <si>
    <t>MOBFG7UYFKHFKBNB</t>
  </si>
  <si>
    <t>Redmi K20 (Carbon Black, 128 GB)</t>
  </si>
  <si>
    <t>MOBFG7UYGCXFUZZV</t>
  </si>
  <si>
    <t>Redmi K20 (Carbon Black, 64 GB)</t>
  </si>
  <si>
    <t>MOBFG7UYRCCTB7BA</t>
  </si>
  <si>
    <t>Redmi K20 Pro (Carbon Black, 256 GB)</t>
  </si>
  <si>
    <t>MOBFG7UYUPCPYZMV</t>
  </si>
  <si>
    <t>Redmi K20 Pro (Flame Red, 256 GB)</t>
  </si>
  <si>
    <t>MOBFG7UYYGYVRM6Z</t>
  </si>
  <si>
    <t>Coolpad Cool 3 (Midnight Blue, 64 GB)</t>
  </si>
  <si>
    <t>MOBFG82AHHSGMUDG</t>
  </si>
  <si>
    <t>MOBFG8X7ZQHYHX28</t>
  </si>
  <si>
    <t>Lenovo Z6 Pro (Black, 128 GB)</t>
  </si>
  <si>
    <t>MOBFGBGT79N4JZ43</t>
  </si>
  <si>
    <t>I Kall K4 (Sea Blue, 16 GB)</t>
  </si>
  <si>
    <t>MOBFGBHHUGSZHF2W</t>
  </si>
  <si>
    <t>Redmi 7 (Comet Blue, 32 GB)</t>
  </si>
  <si>
    <t>MOBFGD7NNHKYMCGV</t>
  </si>
  <si>
    <t>KARBONN Platinum P9 Pro (Aurora Blue, 32 GB)</t>
  </si>
  <si>
    <t>MOBFGF27ETGG8GGU</t>
  </si>
  <si>
    <t>I Kall K9 (Blue, 16 GB)</t>
  </si>
  <si>
    <t>MOBFGGH5MGF7G4PH</t>
  </si>
  <si>
    <t>I Kall K5 (Blue, 16 GB)</t>
  </si>
  <si>
    <t>MOBFGGZ6RJQYDWZH</t>
  </si>
  <si>
    <t>OPPO A5s (Blue, 32 GB)</t>
  </si>
  <si>
    <t>MOBFGHYFHHRNZAZF</t>
  </si>
  <si>
    <t>SAMSUNG Galaxy A80 (Ghost White, 128 GB)</t>
  </si>
  <si>
    <t>MOBFGHZ2CC2PW5TJ</t>
  </si>
  <si>
    <t>SAMSUNG Galaxy A80 (Phantom Black, 128 GB)</t>
  </si>
  <si>
    <t>MOBFGHZ2CHC2SYSA</t>
  </si>
  <si>
    <t>Itel A23 (Gradation Phantom Black, 8 GB)</t>
  </si>
  <si>
    <t>MOBFGNHAYZUMJDDG</t>
  </si>
  <si>
    <t>Itel A23 (Gradation Ice Blue, 8 GB)</t>
  </si>
  <si>
    <t>MOBFGNHBJHGZZT6H</t>
  </si>
  <si>
    <t>GIONEE F9 (Champagne, 32 GB)</t>
  </si>
  <si>
    <t>MOBFGNPDQNHHGPSS</t>
  </si>
  <si>
    <t>Forme R7S (Champagne Gold, 16 GB)</t>
  </si>
  <si>
    <t>Forme</t>
  </si>
  <si>
    <t>MOBFGPGBFRJFKC9M</t>
  </si>
  <si>
    <t>ViVO Y91 (Nebula Purple, 32 GB)</t>
  </si>
  <si>
    <t>MOBFGPGJXMGZQYKN</t>
  </si>
  <si>
    <t>MOBFGPGJZZHDUSN9</t>
  </si>
  <si>
    <t>OPPO Reno 10x Zoom (Ocean Green, 128 GB)</t>
  </si>
  <si>
    <t>MOBFGPMN5WXCWHAK</t>
  </si>
  <si>
    <t>OPPO Reno 10x Zoom (Ocean Green, 256 GB)</t>
  </si>
  <si>
    <t>MOBFGPMNEHYGKC4J</t>
  </si>
  <si>
    <t>ViVO Y15 (Burgundy Red, 64 GB)</t>
  </si>
  <si>
    <t>MOBFGQQYNC3WKZNU</t>
  </si>
  <si>
    <t>ViVO Y15 (Aqua Blue, 64 GB)</t>
  </si>
  <si>
    <t>MOBFGQQYZMGHMQZH</t>
  </si>
  <si>
    <t>SAMSUNG Galaxy M40 (Midnight Blue, 128 GB)</t>
  </si>
  <si>
    <t>MOBFGREWXSH4CMD8</t>
  </si>
  <si>
    <t>Itel A23 (Gradation Red, 8 GB)</t>
  </si>
  <si>
    <t>MOBFGSXSZJHKCCHF</t>
  </si>
  <si>
    <t>ViVO S1 (Diamond Black, 128 GB)</t>
  </si>
  <si>
    <t>MOBFGU2KUFYFHUHK</t>
  </si>
  <si>
    <t>Micromax iOne (Black, 16 GB)</t>
  </si>
  <si>
    <t>MOBFGX79GKRY4HD6</t>
  </si>
  <si>
    <t>realme 3i (Diamond Red, 64 GB)</t>
  </si>
  <si>
    <t>MOBFGYBQ5QP8GYTN</t>
  </si>
  <si>
    <t>realme 3i (Diamond Black, 32 GB)</t>
  </si>
  <si>
    <t>MOBFGYBQ8NKDAMRB</t>
  </si>
  <si>
    <t>realme X (Space Blue, 128 GB)</t>
  </si>
  <si>
    <t>MOBFGYBQKYA5Y7HG</t>
  </si>
  <si>
    <t>MOBFGYBQY2YQY9GY</t>
  </si>
  <si>
    <t>realme 3i (Diamond Blue, 64 GB)</t>
  </si>
  <si>
    <t>MOBFGYBQYRTZGUUV</t>
  </si>
  <si>
    <t>ViVO Y90 (Gold, 16 GB)</t>
  </si>
  <si>
    <t>MOBFGZGFFFWW3H4D</t>
  </si>
  <si>
    <t>ViVO Y90 (Black, 16 GB)</t>
  </si>
  <si>
    <t>MOBFGZGFSZRET4E5</t>
  </si>
  <si>
    <t>OPPO K3 (Aurora Blue, 64 GB)</t>
  </si>
  <si>
    <t>MOBFGZWWZBTNZHD3</t>
  </si>
  <si>
    <t>TASHAN TS-999 (Gold, 16 GB)</t>
  </si>
  <si>
    <t>TASHAN</t>
  </si>
  <si>
    <t>MOBFH2FJCRDZDFGC</t>
  </si>
  <si>
    <t>Itel A46 (DARK WATER, 32 GB)</t>
  </si>
  <si>
    <t>MOBFH3R44YZAA3DK</t>
  </si>
  <si>
    <t>Itel A46 (FIERY RED, 32 GB)</t>
  </si>
  <si>
    <t>MOBFH3RHGVYGBPXU</t>
  </si>
  <si>
    <t>Itel A46 (NEON WATER, 32 GB)</t>
  </si>
  <si>
    <t>MOBFH3RZWZRGMWQG</t>
  </si>
  <si>
    <t>MOBFH3XMESE57SPY</t>
  </si>
  <si>
    <t>MOBFH3XMSZHGY6ZP</t>
  </si>
  <si>
    <t>ViVO Y12 (Aqua Blue, 64 GB)</t>
  </si>
  <si>
    <t>MOBFH4YGKMWU4EPU</t>
  </si>
  <si>
    <t>ViVO Y12 (Burgundy Red, 64 GB)</t>
  </si>
  <si>
    <t>MOBFH4YGZZ5SUKGF</t>
  </si>
  <si>
    <t>Tecno Camon i Click (Midnight Black, 64 GB)</t>
  </si>
  <si>
    <t>MOBFH7HHSMVETMTG</t>
  </si>
  <si>
    <t>LG Q60 (Blue, 64 GB)</t>
  </si>
  <si>
    <t>MOBFH8ZBHDZBEJD6</t>
  </si>
  <si>
    <t>SAMSUNG Galaxy A20 (Gold, 32 GB)</t>
  </si>
  <si>
    <t>MOBFHCRGDFASPZRA</t>
  </si>
  <si>
    <t>SAMSUNG Galaxy A10 (Gold, 32 GB)</t>
  </si>
  <si>
    <t>MOBFHCRGJQJUY7QG</t>
  </si>
  <si>
    <t>SAMSUNG Galaxy A30 (White, 64 GB)</t>
  </si>
  <si>
    <t>MOBFHCRGZZHFRDDA</t>
  </si>
  <si>
    <t>KARBONN Platinum P9 (Stary Black Blue, 16 GB)</t>
  </si>
  <si>
    <t>MOBFHDYBQMBYQ5FN</t>
  </si>
  <si>
    <t>Redmi Note 8 (Space Black, 64 GB)</t>
  </si>
  <si>
    <t>MOBFHFFSMVQJYYWY</t>
  </si>
  <si>
    <t>REDMI Note 8 Pro (Shadow Black, 128 GB)</t>
  </si>
  <si>
    <t>MOBFHFGFPAMSCEA4</t>
  </si>
  <si>
    <t>OPPO F11 Pro Marvelâ€™s Avengers Limited Edition (Space Blue, 128 GB)</t>
  </si>
  <si>
    <t>MOBFHG4K2H5AZYZN</t>
  </si>
  <si>
    <t>I Kall K 500 (Red, 64 GB)</t>
  </si>
  <si>
    <t>MOBFHGH29UFRYFCP</t>
  </si>
  <si>
    <t>I Kall K 8 NEw / K-8Plus (Red, 16 GB)</t>
  </si>
  <si>
    <t>MOBFHGK4MJFCYDGY</t>
  </si>
  <si>
    <t>I Kall K 8 New (Green, 16 GB)</t>
  </si>
  <si>
    <t>MOBFHGKKCYUSSACV</t>
  </si>
  <si>
    <t>I Kall K 500 (Blue, 64 GB)</t>
  </si>
  <si>
    <t>MOBFHGKSRDHPAHY3</t>
  </si>
  <si>
    <t>REDMI Note 8 Pro (Halo White, 128 GB)</t>
  </si>
  <si>
    <t>MOBFHGT9NWZHHSHF</t>
  </si>
  <si>
    <t>MOBFHGTDDTQ4CZVZ</t>
  </si>
  <si>
    <t>Redmi Note 8 (Space Black, 128 GB)</t>
  </si>
  <si>
    <t>MOBFHHQRQF2A4PS2</t>
  </si>
  <si>
    <t>REDMI Note 8 Pro (Gamma Green, 64 GB)</t>
  </si>
  <si>
    <t>MOBFHHRQDRRMKU94</t>
  </si>
  <si>
    <t>REDMI Note 8 Pro (Halo White, 64 GB)</t>
  </si>
  <si>
    <t>MOBFHHRRUJSYKJGQ</t>
  </si>
  <si>
    <t>REDMI Note 8 Pro (Shadow Black, 64 GB)</t>
  </si>
  <si>
    <t>MOBFHHSFPJNGF3DG</t>
  </si>
  <si>
    <t>OPPO A5s (Gold, 64 GB)</t>
  </si>
  <si>
    <t>MOBFHHSQH9AHZRAW</t>
  </si>
  <si>
    <t>ViVO Z1Pro (Sonic Black, 128 GB)</t>
  </si>
  <si>
    <t>MOBFHHT529KQHT8Z</t>
  </si>
  <si>
    <t>ViVO Z1Pro (Sonic Blue, 128 GB)</t>
  </si>
  <si>
    <t>MOBFHHT5ADHZQAJH</t>
  </si>
  <si>
    <t>Huawei Y9 Prime 2019 (Sapphire Blue, 128 GB)</t>
  </si>
  <si>
    <t>MOBFHUNARGQFVBYJ</t>
  </si>
  <si>
    <t>Itel S42 (Rose Gold, 16 GB)</t>
  </si>
  <si>
    <t>MOBFHURZKQBGGY3H</t>
  </si>
  <si>
    <t>MOBFHVM3WGE7EU7H</t>
  </si>
  <si>
    <t>Tecno i3 Pro (Black, 16 GB)</t>
  </si>
  <si>
    <t>MOBFHVMZZZNHJYNV</t>
  </si>
  <si>
    <t>Infinix Hot 7 (Aqua Blue, 64 GB)</t>
  </si>
  <si>
    <t>MOBFHVQDF8GUHTH3</t>
  </si>
  <si>
    <t>Infinix Hot 7 (Midnight Black, 64 GB)</t>
  </si>
  <si>
    <t>MOBFHVQDJABWUVCV</t>
  </si>
  <si>
    <t>Nokia 3.2 (Black, 32 GB)</t>
  </si>
  <si>
    <t>MOBFHYJVDVAQC9HF</t>
  </si>
  <si>
    <t>ViVO Y12 (Burgundy Red, 32 GB)</t>
  </si>
  <si>
    <t>MOBFHYJVQEFHBTGM</t>
  </si>
  <si>
    <t>ViVO Y12 (Aqua Blue, 32 GB)</t>
  </si>
  <si>
    <t>MOBFHYJVXAF2RBXF</t>
  </si>
  <si>
    <t>I Kall K7 (Green+Blue, 16 GB)</t>
  </si>
  <si>
    <t>MOBFJ37UGMYWRHNP</t>
  </si>
  <si>
    <t>realme 5 Pro (Sparkling Blue, 128 GB)</t>
  </si>
  <si>
    <t>MOBFJ9TWAEBGAYFR</t>
  </si>
  <si>
    <t>OPPO K3 (Jade Black, 128 GB)</t>
  </si>
  <si>
    <t>MOBFJFBXT9E5FGZ8</t>
  </si>
  <si>
    <t>Ismart IS-i1 Dynamite (Black, 16 GB)</t>
  </si>
  <si>
    <t>Ismart</t>
  </si>
  <si>
    <t>MOBFJK6RAU2PK7FF</t>
  </si>
  <si>
    <t>OPPO Reno2 Z (Sky White, 256 GB)</t>
  </si>
  <si>
    <t>MOBFJKSYJGM3KDCQ</t>
  </si>
  <si>
    <t>Mi A3 (Not just Blue, 128 GB)</t>
  </si>
  <si>
    <t>MOBFJM4ZETXGY6FD</t>
  </si>
  <si>
    <t>Mi A3 (Not just Blue, 64 GB)</t>
  </si>
  <si>
    <t>MOBFJM4ZJHVHFR5Q</t>
  </si>
  <si>
    <t>Mi A3 (Kind of Grey, 64 GB)</t>
  </si>
  <si>
    <t>MOBFJM4ZZW6NTSZH</t>
  </si>
  <si>
    <t>SAMSUNG Galaxy A10s (Green, 32 GB)</t>
  </si>
  <si>
    <t>MOBFJPAQNZTBSZFZ</t>
  </si>
  <si>
    <t>SAMSUNG Galaxy A10s (Black, 32 GB)</t>
  </si>
  <si>
    <t>MOBFJPAQUNZRTVUX</t>
  </si>
  <si>
    <t>LEAGOO M9 Pro (Gold, 16 GB)</t>
  </si>
  <si>
    <t>MOBFJRZ3ZMCYVHE4</t>
  </si>
  <si>
    <t>Redmi K20 Pro (Pearl White, 128 GB)</t>
  </si>
  <si>
    <t>MOBFJV2BKJU7EMFW</t>
  </si>
  <si>
    <t>Redmi K20 (Pearl White, 64 GB)</t>
  </si>
  <si>
    <t>MOBFJV2BVHCQ4ZZZ</t>
  </si>
  <si>
    <t>LEAGOO M9 Pro (Blue, 16 GB)</t>
  </si>
  <si>
    <t>MOBFJV38CXAWYTMP</t>
  </si>
  <si>
    <t>OPPO Reno2 (Luminous Black, 256 GB)</t>
  </si>
  <si>
    <t>MOBFJY8YQTK4NBNY</t>
  </si>
  <si>
    <t>OPPO Reno2 (Ocean Blue, 256 GB)</t>
  </si>
  <si>
    <t>MOBFJY8YRNGGZPVD</t>
  </si>
  <si>
    <t>I Kall K200 (Golden / Gold, 16 GB)</t>
  </si>
  <si>
    <t>MOBFJYABZ2NMBYG5</t>
  </si>
  <si>
    <t>I Kall K200 (Red, 16 GB)</t>
  </si>
  <si>
    <t>MOBFJYAMGFGHHG8Z</t>
  </si>
  <si>
    <t>I Kall K200 (Blue, 16 GB)</t>
  </si>
  <si>
    <t>MOBFJYAVSBAKDHAV</t>
  </si>
  <si>
    <t>Redmi K20 Pro (Pearl White, 256 GB)</t>
  </si>
  <si>
    <t>MOBFK86VX3JGN9GH</t>
  </si>
  <si>
    <t>ViVO V17Pro (Midnight Ocean Black, 128 GB)</t>
  </si>
  <si>
    <t>MOBFK87C8KKG9A4R</t>
  </si>
  <si>
    <t>ViVO S1 (Skyline Blue, 64 GB)</t>
  </si>
  <si>
    <t>MOBFK88FZ6764NNY</t>
  </si>
  <si>
    <t>LEAGOO S8 (Dazzle Black, 32 GB)</t>
  </si>
  <si>
    <t>MOBFK9GBNNFDHA5Z</t>
  </si>
  <si>
    <t>OPPO A9 2020 (Marine Green, 128 GB)</t>
  </si>
  <si>
    <t>MOBFKCS5G9MSXBVF</t>
  </si>
  <si>
    <t>OPPO A5 2020 (Dazzling White, 64 GB)</t>
  </si>
  <si>
    <t>MOBFKCS5KRNP5ZGG</t>
  </si>
  <si>
    <t>OPPO A5 2020 (Mirror Black, 64 GB)</t>
  </si>
  <si>
    <t>MOBFKCS5MRHGTGJD</t>
  </si>
  <si>
    <t>APPLE iPhone 11 Pro Max (Gold, 256 GB)</t>
  </si>
  <si>
    <t>MOBFKCTS7HCHSPFH</t>
  </si>
  <si>
    <t>APPLE iPhone 11 Pro Max (Gold, 64 GB)</t>
  </si>
  <si>
    <t>MOBFKCTSAPAYNSGG</t>
  </si>
  <si>
    <t>APPLE iPhone 11 Pro Max (Midnight Green, 256 GB)</t>
  </si>
  <si>
    <t>MOBFKCTSCAAKGQV7</t>
  </si>
  <si>
    <t>APPLE iPhone 11 Pro Max (Space Grey, 64 GB)</t>
  </si>
  <si>
    <t>MOBFKCTSKDMKCGQS</t>
  </si>
  <si>
    <t>APPLE iPhone 11 Pro (Midnight Green, 64 GB)</t>
  </si>
  <si>
    <t>MOBFKCTSN3TG3RFJ</t>
  </si>
  <si>
    <t>APPLE iPhone 11 Pro (Space Grey, 512 GB)</t>
  </si>
  <si>
    <t>MOBFKCTSRTHRQTFT</t>
  </si>
  <si>
    <t>APPLE iPhone 11 Pro Max (Midnight Green, 64 GB)</t>
  </si>
  <si>
    <t>MOBFKCTSRYPAQNYT</t>
  </si>
  <si>
    <t>APPLE iPhone 11 Pro (Midnight Green, 512 GB)</t>
  </si>
  <si>
    <t>MOBFKCTSSJCWYGCC</t>
  </si>
  <si>
    <t>APPLE iPhone 11 Pro (Space Grey, 256 GB)</t>
  </si>
  <si>
    <t>MOBFKCTSWGYSAS9X</t>
  </si>
  <si>
    <t>Redmi 8A (Ocean Blue, 32 GB)</t>
  </si>
  <si>
    <t>MOBFKF98ZVHXHUEP</t>
  </si>
  <si>
    <t>Ismart I1 Dynamite (PRUPLE BLUE, 16 GB)</t>
  </si>
  <si>
    <t>MOBFKG9SGJE3QSCF</t>
  </si>
  <si>
    <t>SAMSUNG Galaxy A70s (Prism Crush Red, 128 GB)</t>
  </si>
  <si>
    <t>MOBFKKGRHVDRVUY6</t>
  </si>
  <si>
    <t>SAMSUNG Galaxy A70s (Prism Crush White, 128 GB)</t>
  </si>
  <si>
    <t>MOBFKKGRJCHHRJS5</t>
  </si>
  <si>
    <t>SAMSUNG Galaxy A20s (Blue, 32 GB)</t>
  </si>
  <si>
    <t>MOBFKKGRNXCA4FTW</t>
  </si>
  <si>
    <t>SAMSUNG Galaxy A20s (Black, 64 GB)</t>
  </si>
  <si>
    <t>MOBFKKGRPQDS98WH</t>
  </si>
  <si>
    <t>Redmi 8 (Onyx Black, 64 GB)</t>
  </si>
  <si>
    <t>MOBFKPYDZJQHGJXA</t>
  </si>
  <si>
    <t>realme X2 Pro (Lunar White, 256 GB)</t>
  </si>
  <si>
    <t>MOBFM2WZ5JEKKM9T</t>
  </si>
  <si>
    <t>realme X2 Pro (Neptune Blue, 256 GB)</t>
  </si>
  <si>
    <t>MOBFM2WZHZF5UG7H</t>
  </si>
  <si>
    <t>GIONEE F10 (Blue, 32 GB)</t>
  </si>
  <si>
    <t>MOBFM2Z49HEX96MT</t>
  </si>
  <si>
    <t>ViVO Y19 (Spring White, 128 GB)</t>
  </si>
  <si>
    <t>MOBFM3WDDQNAA34T</t>
  </si>
  <si>
    <t>Tecno Spark Power (Dawn Blue, 64 GB)</t>
  </si>
  <si>
    <t>MOBFMF7UCZJ3Z7JK</t>
  </si>
  <si>
    <t>Tecno Spark Power (Alphenglow Gold, 64 GB)</t>
  </si>
  <si>
    <t>MOBFMF7UJCTMZQJB</t>
  </si>
  <si>
    <t>ViVO V17 (Midnight Ocean Black, 128 GB)</t>
  </si>
  <si>
    <t>MOBFMKSJHNPZ2Q66</t>
  </si>
  <si>
    <t>ViVO V17 (Glacier ice white, 128 GB)</t>
  </si>
  <si>
    <t>MOBFMKSJRGJBKYNG</t>
  </si>
  <si>
    <t>realme X2 (Pearl White, 64 GB)</t>
  </si>
  <si>
    <t>MOBFMXTS3GV4RAFU</t>
  </si>
  <si>
    <t>realme X2 (Pearl Blue, 128 GB)</t>
  </si>
  <si>
    <t>MOBFMXTSYK4ZZ7HG</t>
  </si>
  <si>
    <t>REDMI Note 8 Pro (Electric Blue, 128 GB)</t>
  </si>
  <si>
    <t>MOBFMY4BT4KUFPRV</t>
  </si>
  <si>
    <t>I Kall K400 (Blue, 64 GB)</t>
  </si>
  <si>
    <t>MOBFMY4HGSVB9KW2</t>
  </si>
  <si>
    <t>I Kall K900 (Dark Blue, 64 GB)</t>
  </si>
  <si>
    <t>MOBFMYZZJJ4FPE3U</t>
  </si>
  <si>
    <t>I Kall K400 (Black, 64 GB)</t>
  </si>
  <si>
    <t>MOBFMYZZPZBZFFDC</t>
  </si>
  <si>
    <t>I Kall K600 (Black, 16 GB)</t>
  </si>
  <si>
    <t>MOBFMZ6NWGEN2DGV</t>
  </si>
  <si>
    <t>I Kall K600 (Golden, 16 GB)</t>
  </si>
  <si>
    <t>MOBFMZ6ZC9ZPHSHK</t>
  </si>
  <si>
    <t>Ismart i1 EPIC (Red and Black, 16 GB)</t>
  </si>
  <si>
    <t>MOBFN29HZU2YDKNZ</t>
  </si>
  <si>
    <t>REDMI Note 8 Pro (Electric Blue, 64 GB)</t>
  </si>
  <si>
    <t>MOBFN2HFYVG6PNVP</t>
  </si>
  <si>
    <t>Ismart i1 JUMBO (Night Blue, 16 GB)</t>
  </si>
  <si>
    <t>MOBFN6RFPWFAHTNH</t>
  </si>
  <si>
    <t>Ismart Dynamite (Black, 16 GB)</t>
  </si>
  <si>
    <t>MOBFN86W3GKTEHFK</t>
  </si>
  <si>
    <t>ViVO Y11 (Agate Red, 32 GB)</t>
  </si>
  <si>
    <t>MOBFN9ZJA8UZPHQG</t>
  </si>
  <si>
    <t>ViVO Y11 (Mineral Blue, 32 GB)</t>
  </si>
  <si>
    <t>MOBFN9ZJYFCGVBCK</t>
  </si>
  <si>
    <t>Ismart i 1 Jumbo (Dark Red, 16 GB)</t>
  </si>
  <si>
    <t>MOBFNEGJJHBXSUZR</t>
  </si>
  <si>
    <t>Ismart i1 EPIC (Black and Blue, 16 GB)</t>
  </si>
  <si>
    <t>MOBFNEGJRAMGZDQX</t>
  </si>
  <si>
    <t>ViVO S1 Pro (Dreamy White, 128 GB)</t>
  </si>
  <si>
    <t>MOBFNENDE9G2EDSH</t>
  </si>
  <si>
    <t>I Kall K1000 (Green, 64 GB)</t>
  </si>
  <si>
    <t>MOBFNFGYPF5PRDQK</t>
  </si>
  <si>
    <t>I Kall K1000 (Blue, 64 GB)</t>
  </si>
  <si>
    <t>MOBFNFHDSY8B5CKV</t>
  </si>
  <si>
    <t>I Kall K110 (Blue, 16 GB)</t>
  </si>
  <si>
    <t>MOBFNGWCZNUTR94A</t>
  </si>
  <si>
    <t>I Kall K110 (Black, 16 GB)</t>
  </si>
  <si>
    <t>MOBFNH9MH4ZE5M97</t>
  </si>
  <si>
    <t>MOBFNY49X7TJHRCW</t>
  </si>
  <si>
    <t>Redmi Note 8 (Cosmic Purple, 64 GB)</t>
  </si>
  <si>
    <t>MOBFNY8Z8RZXUTA2</t>
  </si>
  <si>
    <t>SAMSUNG Galaxy A30s (Prism Crush Violet, 128 GB)</t>
  </si>
  <si>
    <t>MOBFNZGE5GNBCGVZ</t>
  </si>
  <si>
    <t>SAMSUNG Galaxy A30s (Prism Crush Black, 128 GB)</t>
  </si>
  <si>
    <t>MOBFNZGEBGYMQCYP</t>
  </si>
  <si>
    <t>IQOO 3 (Tornado Black, 128 GB)</t>
  </si>
  <si>
    <t>IQOO</t>
  </si>
  <si>
    <t>MOBFP4P2CESTHKKR</t>
  </si>
  <si>
    <t>IQOO 3 (Tornado Black, 256 GB)</t>
  </si>
  <si>
    <t>MOBFP4P2KYWUHFQU</t>
  </si>
  <si>
    <t>IQOO 3 (Quantum Silver, 128 GB)</t>
  </si>
  <si>
    <t>MOBFP4P2NBTJYC5J</t>
  </si>
  <si>
    <t>IQOO 3 (Quantum Silver, 256 GB)</t>
  </si>
  <si>
    <t>MOBFP4P2VT2K8S6R</t>
  </si>
  <si>
    <t>realme X50 Pro (Moss Green, 256 GB)</t>
  </si>
  <si>
    <t>MOBFP6WYFBVHDHY8</t>
  </si>
  <si>
    <t>realme X50 Pro (Rust Red, 128 GB)</t>
  </si>
  <si>
    <t>MOBFP6WYG4J88MGP</t>
  </si>
  <si>
    <t>realme X50 Pro 5G (Rust Red, 256 GB)</t>
  </si>
  <si>
    <t>MOBFP6WYGFZXEVMQ</t>
  </si>
  <si>
    <t>realme X50 Pro (Moss Green, 128 GB)</t>
  </si>
  <si>
    <t>MOBFP6WYZGFBGHFE</t>
  </si>
  <si>
    <t>Itel Vision1 (Gradation Purple, 32 GB)</t>
  </si>
  <si>
    <t>MOBFP6Z3CJU7YZKC</t>
  </si>
  <si>
    <t>Redmi 8A Dual (Sea Blue, 32 GB)</t>
  </si>
  <si>
    <t>MOBFP73ZM26XEYZQ</t>
  </si>
  <si>
    <t>MOBFP764TNKZRSB8</t>
  </si>
  <si>
    <t>Redmi 8A Dual (Midnight Grey, 32 GB)</t>
  </si>
  <si>
    <t>MOBFP7655HZQ6ZKD</t>
  </si>
  <si>
    <t>Redmi 8A Dual (Sky White, 32 GB)</t>
  </si>
  <si>
    <t>MOBFP7FMS6GNPQFY</t>
  </si>
  <si>
    <t>Itel Vision1 (Gradation Blue, 32 GB)</t>
  </si>
  <si>
    <t>MOBFP7Y3NUYQERAY</t>
  </si>
  <si>
    <t>MOBFP7YHGWCPXUDH</t>
  </si>
  <si>
    <t>MOBFP7YMYFDPZVZJ</t>
  </si>
  <si>
    <t>OPPO A31 (Fantasy White, 64 GB)</t>
  </si>
  <si>
    <t>MOBFPBD67MFNGTHM</t>
  </si>
  <si>
    <t>OPPO A31 (Lake Green, 64 GB)</t>
  </si>
  <si>
    <t>MOBFPBD6H7DYCEM5</t>
  </si>
  <si>
    <t>OPPO A31 (Fantasy White, 128 GB)</t>
  </si>
  <si>
    <t>MOBFPBD6NMXDG6UM</t>
  </si>
  <si>
    <t>OPPO A31 (Mystery Black, 128 GB)</t>
  </si>
  <si>
    <t>MOBFPBD6ZYTJUAXN</t>
  </si>
  <si>
    <t>OPPO A31 (Mystery Black, 64 GB)</t>
  </si>
  <si>
    <t>MOBFPBD73QS7DUSD</t>
  </si>
  <si>
    <t>realme 6 Pro (Lightning Orange, 64 GB)</t>
  </si>
  <si>
    <t>MOBFPCX74FWCZFMK</t>
  </si>
  <si>
    <t>realme 6 Pro (Lightning Blue, 128 GB)</t>
  </si>
  <si>
    <t>MOBFPCX7M72AW7HA</t>
  </si>
  <si>
    <t>SAMSUNG Galaxy S10 Lite (Prism Blue, 512 GB)</t>
  </si>
  <si>
    <t>MOBFPDVHAJMVXUYZ</t>
  </si>
  <si>
    <t>SAMSUNG Galaxy S10 Lite (Prism Black, 512 GB)</t>
  </si>
  <si>
    <t>MOBFPDVHFE8VVD9R</t>
  </si>
  <si>
    <t>SAMSUNG Galaxy S10 Lite (Prism White, 512 GB)</t>
  </si>
  <si>
    <t>MOBFPDVHRHKHDNZE</t>
  </si>
  <si>
    <t>BlackZone ECO (4G-VoLTE) (IRIS PURPLE, 8 GB)</t>
  </si>
  <si>
    <t>BlackZone</t>
  </si>
  <si>
    <t>MOBFPFFJNBFGGF7C</t>
  </si>
  <si>
    <t>TASHAN TS-971 (Blue, 16 GB)</t>
  </si>
  <si>
    <t>MOBFPFVMRWUM6KYF</t>
  </si>
  <si>
    <t>TASHAN TS-981 (Gold, 16 GB)</t>
  </si>
  <si>
    <t>MOBFPFVMYCSKGPK8</t>
  </si>
  <si>
    <t>Bluboo D6 Pro (Black, 16 GB)</t>
  </si>
  <si>
    <t>Bluboo</t>
  </si>
  <si>
    <t>MOBFPFYSNHEGQGTF</t>
  </si>
  <si>
    <t>Ismart Extreme (Sea Blue, 32 GB)</t>
  </si>
  <si>
    <t>MOBFPKDZPSDHQUVU</t>
  </si>
  <si>
    <t>Ismart Extreme (Sea Green, 32 GB)</t>
  </si>
  <si>
    <t>MOBFPNJEWUYQMEVT</t>
  </si>
  <si>
    <t>Nokia 2.3 (Cyan Green, 32 GB)</t>
  </si>
  <si>
    <t>MOBFPNKAKF7CGG8F</t>
  </si>
  <si>
    <t>SAMSUNG Galaxy M31 (Ocean Blue, 64 GB)</t>
  </si>
  <si>
    <t>MOBFPNPS6GTGZHE4</t>
  </si>
  <si>
    <t>SAMSUNG Galaxy M31 (Space Black, 128 GB)</t>
  </si>
  <si>
    <t>MOBFPNPS6QGTKBQB</t>
  </si>
  <si>
    <t>SAMSUNG Galaxy M31 (Space Black, 64 GB)</t>
  </si>
  <si>
    <t>MOBFPNPSZWQ7YKGH</t>
  </si>
  <si>
    <t>SAMSUNG Galaxy M31 (Ocean Blue, 128 GB)</t>
  </si>
  <si>
    <t>MOBFPNPSZYJXQZCM</t>
  </si>
  <si>
    <t>OPPO Reno3 Pro (Auroral Blue, 128 GB)</t>
  </si>
  <si>
    <t>MOBFPYA4RSKUJZPH</t>
  </si>
  <si>
    <t>OPPO Reno3 Pro (Midnight Black, 128 GB)</t>
  </si>
  <si>
    <t>MOBFPYA4ZYF3CHQN</t>
  </si>
  <si>
    <t>Tecno Camon 15 (SHOAL GOLD, 64 GB)</t>
  </si>
  <si>
    <t>MOBFPYCGHHQVAJWB</t>
  </si>
  <si>
    <t>Tecno Camon 15 (Fascinating Purple, 64 GB)</t>
  </si>
  <si>
    <t>MOBFPYCGJZHNGGCD</t>
  </si>
  <si>
    <t>Tecno Camon 15 Pro (Ice Jadite, 128 GB)</t>
  </si>
  <si>
    <t>MOBFPYCGME3XT9YX</t>
  </si>
  <si>
    <t>Tecno Camon 15 Pro (Opal White, 128 GB)</t>
  </si>
  <si>
    <t>MOBFPYCGYCSKZSN9</t>
  </si>
  <si>
    <t>Tecno Camon i 2 (Champagne Gold, 32 GB)</t>
  </si>
  <si>
    <t>MOBFPYNZFZDWB5FE</t>
  </si>
  <si>
    <t>ViVO V19 (Mystic Silver, 128 GB)</t>
  </si>
  <si>
    <t>MOBFPZFKEGRE3GZN</t>
  </si>
  <si>
    <t>ViVO V19 (Mystic Silver, 256 GB)</t>
  </si>
  <si>
    <t>MOBFPZFKHW7SDHBB</t>
  </si>
  <si>
    <t>ViVO V19 (Piano Black, 128 GB)</t>
  </si>
  <si>
    <t>MOBFPZFKPRV547RJ</t>
  </si>
  <si>
    <t>Redmi Note 9 Pro (Glacier White, 64 GB)</t>
  </si>
  <si>
    <t>MOBFPZXU9QDDSKNU</t>
  </si>
  <si>
    <t>Redmi Note 9 Pro (Interstellar Black, 64 GB)</t>
  </si>
  <si>
    <t>MOBFPZXUJHMYCBFK</t>
  </si>
  <si>
    <t>Redmi Note 9 Pro (Interstellar Black, 128 GB)</t>
  </si>
  <si>
    <t>MOBFPZXUT5FX9GUH</t>
  </si>
  <si>
    <t>Redmi Note 9 Pro (Aurora Blue, 128 GB)</t>
  </si>
  <si>
    <t>MOBFPZXUYDHUHNNN</t>
  </si>
  <si>
    <t>realme Narzo 10A (So White, 32 GB)</t>
  </si>
  <si>
    <t>MOBFQ36ASQHV3UGW</t>
  </si>
  <si>
    <t>Infinix Hot 9 Pro (Ocean Wave, 64 GB)</t>
  </si>
  <si>
    <t>MOBFQ3DPHDM5RYKJ</t>
  </si>
  <si>
    <t>MOBFQEDG4FYRXTYG</t>
  </si>
  <si>
    <t>MOBFQEDGGDYRB8Q9</t>
  </si>
  <si>
    <t>MOTOROLA Edge+ (Thunder Grey, 256 GB)</t>
  </si>
  <si>
    <t>MOBFQMAAHRRGMHFH</t>
  </si>
  <si>
    <t>Ismart I1 Extreme (Blue, 16 GB)</t>
  </si>
  <si>
    <t>MOBFQWE6DSFGF29F</t>
  </si>
  <si>
    <t>TASHAN TS-971 -A13 VoLTE (Grey, 16 GB)</t>
  </si>
  <si>
    <t>MOBFQWE6V97BMXPP</t>
  </si>
  <si>
    <t>Ismart I1 Jumbo A9 (Green, 16 GB)</t>
  </si>
  <si>
    <t>MOBFQXEQEYFZHAPF</t>
  </si>
  <si>
    <t>Nokia 2.3 (Sand, 32 GB)</t>
  </si>
  <si>
    <t>MOBFQXEWHTASVQAR</t>
  </si>
  <si>
    <t>MOBFQXEWXWANDHZF</t>
  </si>
  <si>
    <t>Nokia 2.3 (Charcoal, 32 GB)</t>
  </si>
  <si>
    <t>MOBFQXEWZSKBJZRD</t>
  </si>
  <si>
    <t>Ismart I1 Extreme (Purple, 16 GB)</t>
  </si>
  <si>
    <t>MOBFQXJTEBDMHZUH</t>
  </si>
  <si>
    <t>Ismart I1 Jumbo A9 (Red, 16 GB)</t>
  </si>
  <si>
    <t>MOBFQYD2XHZG3JC4</t>
  </si>
  <si>
    <t>TASHAN TS-981 X20 (Red, 16 GB)</t>
  </si>
  <si>
    <t>MOBFQYD58HQUR9FT</t>
  </si>
  <si>
    <t>Apple iPhone SE (White, 256 GB) (Includes EarPods, Power Adapter)</t>
  </si>
  <si>
    <t>MOBFRFXHPZCHAPEH</t>
  </si>
  <si>
    <t>OPPO Reno3 Pro (Midnight Black, 256 GB)</t>
  </si>
  <si>
    <t>MOBFRGHWFS6F97JW</t>
  </si>
  <si>
    <t>OPPO Reno3 Pro (Auroral Blue, 256 GB)</t>
  </si>
  <si>
    <t>MOBFRGHWHSMQB3GV</t>
  </si>
  <si>
    <t>REDMI Note 9 Pro Max (Interstellar Black, 128 GB)</t>
  </si>
  <si>
    <t>MOBFRWZN9WHWZKZJ</t>
  </si>
  <si>
    <t>Mi 10 (Twilight Grey, 256 GB)</t>
  </si>
  <si>
    <t>MOBFRXQ62Y4YZANP</t>
  </si>
  <si>
    <t>Mi 10 (Coral Green, 256 GB)</t>
  </si>
  <si>
    <t>MOBFRXYADQEXBCKB</t>
  </si>
  <si>
    <t>SAMSUNG Galaxy M11 (Black, 64 GB)</t>
  </si>
  <si>
    <t>MOBFRZZH4HHGU6YT</t>
  </si>
  <si>
    <t>SAMSUNG Galaxy M11 (Violet, 32 GB)</t>
  </si>
  <si>
    <t>MOBFRZZHEMXTAE6H</t>
  </si>
  <si>
    <t>SAMSUNG Galaxy A31 (Prism Crush White, 128 GB)</t>
  </si>
  <si>
    <t>MOBFRZZHFMBJC4A6</t>
  </si>
  <si>
    <t>SAMSUNG Galaxy A31 (Prism Crush Blue, 128 GB)</t>
  </si>
  <si>
    <t>MOBFRZZHH4WHKZCW</t>
  </si>
  <si>
    <t>SAMSUNG Galaxy M11 (Metallic Blue, 32 GB)</t>
  </si>
  <si>
    <t>MOBFRZZHHUZTTYCZ</t>
  </si>
  <si>
    <t>SAMSUNG Galaxy M01 (Blue, 32 GB)</t>
  </si>
  <si>
    <t>MOBFRZZHMHQVNDFA</t>
  </si>
  <si>
    <t>SAMSUNG Galaxy M11 (Black, 32 GB)</t>
  </si>
  <si>
    <t>MOBFRZZHRFVXDUZZ</t>
  </si>
  <si>
    <t>SAMSUNG Galaxy M01 (Black, 32 GB)</t>
  </si>
  <si>
    <t>MOBFRZZHV9KS2XGR</t>
  </si>
  <si>
    <t>SAMSUNG Galaxy A31 (Prism Crush Black, 128 GB)</t>
  </si>
  <si>
    <t>MOBFRZZHWPX3YG2J</t>
  </si>
  <si>
    <t>SAMSUNG Galaxy M01 (Red, 32 GB)</t>
  </si>
  <si>
    <t>MOBFRZZHYYH7KBGZ</t>
  </si>
  <si>
    <t>SAMSUNG Galaxy M11 (Metallic Blue, 64 GB)</t>
  </si>
  <si>
    <t>MOBFRZZHZGSRRWUZ</t>
  </si>
  <si>
    <t>SAMSUNG Galaxy M11 (Violet, 64 GB)</t>
  </si>
  <si>
    <t>MOBFRZZHZTY3GHCY</t>
  </si>
  <si>
    <t>Panasonic ELUGA I6 (Black, 16 GB)</t>
  </si>
  <si>
    <t>MOBFS3GJ5CR7PVEW</t>
  </si>
  <si>
    <t>Panasonic Eluga I8 (Charcoal Black, 32 GB)</t>
  </si>
  <si>
    <t>MOBFS3KXGFGYUZPE</t>
  </si>
  <si>
    <t>SAMSUNG Galaxy A51 (Prism Crush Blue, 128 GB)</t>
  </si>
  <si>
    <t>MOBFS72HDJXVHAYP</t>
  </si>
  <si>
    <t>SAMSUNG Galaxy A51 (Prism Crush Black, 128 GB)</t>
  </si>
  <si>
    <t>MOBFS72HZ9A2FNZP</t>
  </si>
  <si>
    <t>ViVO Y50 (Pearl White, 128 GB)</t>
  </si>
  <si>
    <t>MOBFSCFZBKFSWGMB</t>
  </si>
  <si>
    <t>OPPO A12 (Blue, 64 GB)</t>
  </si>
  <si>
    <t>MOBFSDDJJEN7YZXJ</t>
  </si>
  <si>
    <t>OPPO A12 (Black, 32 GB)</t>
  </si>
  <si>
    <t>MOBFSDDJSMYQY6RS</t>
  </si>
  <si>
    <t>OPPO A12 (Blue, 32 GB)</t>
  </si>
  <si>
    <t>MOBFSDDJUUE7MQGG</t>
  </si>
  <si>
    <t>I Kall K220 (Blue, 16 GB)</t>
  </si>
  <si>
    <t>MOBFSEQ7BXHCTPQE</t>
  </si>
  <si>
    <t>SAMSUNG Galaxy M21 (Raven Black, 64 GB)</t>
  </si>
  <si>
    <t>MOBFSF867ET7DDMZ</t>
  </si>
  <si>
    <t>SAMSUNG Galaxy M21 (Midnight Blue, 64 GB)</t>
  </si>
  <si>
    <t>MOBFSF86NH2HVZAW</t>
  </si>
  <si>
    <t>SAMSUNG Galaxy A21s (Black, 64 GB)</t>
  </si>
  <si>
    <t>MOBFSFMJ7F9YHGGC</t>
  </si>
  <si>
    <t>SAMSUNG Galaxy A21s (White, 64 GB)</t>
  </si>
  <si>
    <t>MOBFSFMJFZDCCQZT</t>
  </si>
  <si>
    <t>SAMSUNG Galaxy A21s (Blue, 64 GB)</t>
  </si>
  <si>
    <t>MOBFSFMJHFVHCQ2X</t>
  </si>
  <si>
    <t>MOBFSFMJJBTXPTRR</t>
  </si>
  <si>
    <t>MOBFSFMJKQPBWJFB</t>
  </si>
  <si>
    <t>MOBFSFMJZVFVNDAG</t>
  </si>
  <si>
    <t>I Kall K201 (Green, 16 GB)</t>
  </si>
  <si>
    <t>MOBFSH3ZGRUAQHSY</t>
  </si>
  <si>
    <t>I Kall K201 (Dark Blue, 16 GB)</t>
  </si>
  <si>
    <t>MOBFSH3ZNYHAMEQQ</t>
  </si>
  <si>
    <t>Celkon Diamond U (Blue &amp; Black, 16 GB)</t>
  </si>
  <si>
    <t>MOBFSHEWUNWB7YJK</t>
  </si>
  <si>
    <t>SAMSUNG Galaxy M30S (Black, 128 GB)</t>
  </si>
  <si>
    <t>MOBFSHFB6MXGJNH6</t>
  </si>
  <si>
    <t>I Kall K210 (Pink, 16 GB)</t>
  </si>
  <si>
    <t>MOBFSNF2GXR2RFK9</t>
  </si>
  <si>
    <t>I Kall K210 (Blue, 16 GB)</t>
  </si>
  <si>
    <t>MOBFSNGC7MUHAGMM</t>
  </si>
  <si>
    <t>OPPO A52 (Twilight Black, 128 GB)</t>
  </si>
  <si>
    <t>MOBFSNH9KDJFYZZK</t>
  </si>
  <si>
    <t>OPPO A52 (Stream White, 128 GB)</t>
  </si>
  <si>
    <t>MOBFSNH9P4MWKNB2</t>
  </si>
  <si>
    <t>realme X3 (Glacier Blue, 128 GB)</t>
  </si>
  <si>
    <t>MOBFSS3QABH9YKVE</t>
  </si>
  <si>
    <t>realme X3 SuperZoom (Glacier Blue, 256 GB)</t>
  </si>
  <si>
    <t>MOBFSS3QNJTYBWCW</t>
  </si>
  <si>
    <t>realme X3 SuperZoom (Arctic White, 256 GB)</t>
  </si>
  <si>
    <t>MOBFSS3QVJQSCW4R</t>
  </si>
  <si>
    <t>realme X3 (Arctic White, 128 GB)</t>
  </si>
  <si>
    <t>MOBFSS3QVKCSJY9P</t>
  </si>
  <si>
    <t>realme X3 SuperZoom (Arctic White, 128 GB)</t>
  </si>
  <si>
    <t>MOBFSS3QZ3SAHJPS</t>
  </si>
  <si>
    <t>Redmi 8A Dual (Sea Blue, 64 GB)</t>
  </si>
  <si>
    <t>MOBFSWAEMHSGYYZC</t>
  </si>
  <si>
    <t>Redmi 8A Dual (Sky White, 64 GB)</t>
  </si>
  <si>
    <t>MOBFSWAG5MRQMEXM</t>
  </si>
  <si>
    <t>Redmi 8A Dual (Midnight Grey, 64 GB)</t>
  </si>
  <si>
    <t>MOBFSWAGSEZK2KUA</t>
  </si>
  <si>
    <t>LG W30 Pro (Midnight Purple, 64 GB)</t>
  </si>
  <si>
    <t>MOBFSZZAG5RAPY6H</t>
  </si>
  <si>
    <t>ViVO Y30 (Emerald Black, 128 GB)</t>
  </si>
  <si>
    <t>MOBFT26AKM7GCQ5C</t>
  </si>
  <si>
    <t>POCO M2 Pro (Green and Greener, 64 GB)</t>
  </si>
  <si>
    <t>MOBFT7MK3Q89BGWR</t>
  </si>
  <si>
    <t>POCO M2 Pro (Green and Greener, 128 GB)</t>
  </si>
  <si>
    <t>MOBFT7MKBN2PUCWA</t>
  </si>
  <si>
    <t>POCO M2 Pro (Two Shades of Black, 64 GB)</t>
  </si>
  <si>
    <t>MOBFT7MKC9DMG2PU</t>
  </si>
  <si>
    <t>POCO M2 Pro (Out of the Blue, 128 GB)</t>
  </si>
  <si>
    <t>MOBFT7MKCGTQTBBU</t>
  </si>
  <si>
    <t>MOBFT7MKEZUJWFFZ</t>
  </si>
  <si>
    <t>POCO M2 Pro (Two Shades of Black, 128 GB)</t>
  </si>
  <si>
    <t>MOBFT7MKJXZPFPMS</t>
  </si>
  <si>
    <t>POCO M2 Pro (Out of the Blue, 64 GB)</t>
  </si>
  <si>
    <t>MOBFT7MKV4EZTNRS</t>
  </si>
  <si>
    <t>MOTOROLA G9 Power (Electric Violet, 64 GB)</t>
  </si>
  <si>
    <t>MOBFT8M8BJUYZGGC</t>
  </si>
  <si>
    <t>MOTOROLA G9 Power (Metallic Sage, 64 GB)</t>
  </si>
  <si>
    <t>MOBFT8M8CNRK8K7G</t>
  </si>
  <si>
    <t>realme C11 (Rich Grey, 32 GB)</t>
  </si>
  <si>
    <t>MOBFTAYBBVKFEGTZ</t>
  </si>
  <si>
    <t>realme C11 (Rich Green, 32 GB)</t>
  </si>
  <si>
    <t>MOBFTAYBSAMB6X4F</t>
  </si>
  <si>
    <t>realme 6i (Lunar White, 64 GB)</t>
  </si>
  <si>
    <t>MOBFTAYNHTWGSWJ9</t>
  </si>
  <si>
    <t>realme 5 Pro (Chroma White, 128 GB)</t>
  </si>
  <si>
    <t>MOBFTAZ5C3WF3PKC</t>
  </si>
  <si>
    <t>realme 6 (Comet Blue, 64 GB)</t>
  </si>
  <si>
    <t>MOBFTAZ5CXWPRYKW</t>
  </si>
  <si>
    <t>realme 6 (Comet White, 64 GB)</t>
  </si>
  <si>
    <t>MOBFTAZ5DSJYBFWU</t>
  </si>
  <si>
    <t>Tecno Spark 5 (ICE JADEITE, 32 MB)</t>
  </si>
  <si>
    <t>MOBFTEE6KZMH4KDG</t>
  </si>
  <si>
    <t>REDMI Note 9 Pro Max (Aurora Blue, 64 GB)</t>
  </si>
  <si>
    <t>MOBFTFETGANGQSKB</t>
  </si>
  <si>
    <t>ViVO X50 (Glaze Black, 256 GB)</t>
  </si>
  <si>
    <t>MOBFTGKREYWHKUK5</t>
  </si>
  <si>
    <t>ViVO X50 (Glaze Black, 128 GB)</t>
  </si>
  <si>
    <t>MOBFTGKRGBGHNMVB</t>
  </si>
  <si>
    <t>ViVO X50 Pro (Alpha Grey, 256 GB)</t>
  </si>
  <si>
    <t>MOBFTGKRGHTZZPPQ</t>
  </si>
  <si>
    <t>ViVO X50 (Frost Blue, 128 GB)</t>
  </si>
  <si>
    <t>MOBFTGKRJYTHHTKM</t>
  </si>
  <si>
    <t>ViVO X50 (Frost Blue, 256 GB)</t>
  </si>
  <si>
    <t>MOBFTGKRP3A7CF6R</t>
  </si>
  <si>
    <t>Redmi Note 9 Pro (Glacier White, 128 GB)</t>
  </si>
  <si>
    <t>MOBFTGMCRZV8A6EK</t>
  </si>
  <si>
    <t>Infinix Smart 4 Plus (Midnight Black, 32 GB)</t>
  </si>
  <si>
    <t>MOBFTGWBCSZ3QGJW</t>
  </si>
  <si>
    <t>Infinix Smart 4 Plus (Ocean Wave, 32 GB)</t>
  </si>
  <si>
    <t>MOBFTGWBPGDPZYGH</t>
  </si>
  <si>
    <t>Infinix Smart 4 Plus (Violet, 32 GB)</t>
  </si>
  <si>
    <t>MOBFTGWBY7CAEUHG</t>
  </si>
  <si>
    <t>ASUS ROG Phone 3 (Black, 128 GB)</t>
  </si>
  <si>
    <t>MOBFTHGZEYPWHGHE</t>
  </si>
  <si>
    <t>Wizphone WP (Black, 16 GB)</t>
  </si>
  <si>
    <t>Wizphone</t>
  </si>
  <si>
    <t>MOBFTKWB8JVYHZDQ</t>
  </si>
  <si>
    <t>OPPO A5s (Black, 64 GB)</t>
  </si>
  <si>
    <t>MOBFTP8PY7ZEZEWQ</t>
  </si>
  <si>
    <t>realme C3 (Volcano Grey, 64 GB)</t>
  </si>
  <si>
    <t>MOBFTPFF94QEFUGZ</t>
  </si>
  <si>
    <t>realme C3 (Volcano Grey, 32 GB)</t>
  </si>
  <si>
    <t>MOBFTPFFBMNRSNW4</t>
  </si>
  <si>
    <t>OPPO Reno (JET BLACK, 128 GB)</t>
  </si>
  <si>
    <t>MOBFTQAQHRZYYVNJ</t>
  </si>
  <si>
    <t>SAMSUNG Galaxy A71 (Haze Crush Silver, 128 GB)</t>
  </si>
  <si>
    <t>MOBFTQDBQRGVNGAZ</t>
  </si>
  <si>
    <t>Honor 9S (Black, 32 GB)</t>
  </si>
  <si>
    <t>MOBFTQHFP9F2TTZW</t>
  </si>
  <si>
    <t>SAMSUNG Galaxy A51 (Haze Crush Silver, 128 GB)</t>
  </si>
  <si>
    <t>MOBFTW76ZWAJGFWA</t>
  </si>
  <si>
    <t>REDMI Note 9 Pro Max (Glacier White, 64 GB)</t>
  </si>
  <si>
    <t>MOBFTYA2MMQBZKPN</t>
  </si>
  <si>
    <t>OPPO A11K (Deep Blue, 32 GB)</t>
  </si>
  <si>
    <t>MOBFTYWW3YYTFZ6G</t>
  </si>
  <si>
    <t>MOTOROLA E7 Plus (Misty Blue, 64 GB)</t>
  </si>
  <si>
    <t>MOBFTYWW8QWUYDZU</t>
  </si>
  <si>
    <t>OPPO A11K (Flowing Silver, 32 GB)</t>
  </si>
  <si>
    <t>MOBFTYWWANGZZSK2</t>
  </si>
  <si>
    <t>MOTOROLA G9 (Sapphire Blue, 64 GB)</t>
  </si>
  <si>
    <t>MOBFTYWWS6RYZRZH</t>
  </si>
  <si>
    <t>LAVA Z61 Pro (Champagne Gold, 16 GB)</t>
  </si>
  <si>
    <t>MOBFTZBZ9KAQZMKT</t>
  </si>
  <si>
    <t>LAVA Z61 Pro (Midnight Blue, 16 GB)</t>
  </si>
  <si>
    <t>MOBFTZBZMVYUCSGA</t>
  </si>
  <si>
    <t>LAVA Z66 (Berry Red, 32 GB)</t>
  </si>
  <si>
    <t>MOBFTZBZNGZH4ZRU</t>
  </si>
  <si>
    <t>LAVA Z66 (Marine Blue, 32 GB)</t>
  </si>
  <si>
    <t>MOBFTZBZT9GGXGHF</t>
  </si>
  <si>
    <t>LAVA Z61 Pro (Amber Red, 16 GB)</t>
  </si>
  <si>
    <t>MOBFTZBZXMA4YVCK</t>
  </si>
  <si>
    <t>Moto G 5G (Volcanic Grey, 128 GB)</t>
  </si>
  <si>
    <t>MOBFTZE7GER2URWX</t>
  </si>
  <si>
    <t>Moto G 5G (Frosted Silver, 128 GB)</t>
  </si>
  <si>
    <t>MOBFTZE7GSGZFGZN</t>
  </si>
  <si>
    <t>OPPO Reno4 Pro Special Edition (Galactic Blue, 128 GB)</t>
  </si>
  <si>
    <t>MOBFU2GY6RDK9SNJ</t>
  </si>
  <si>
    <t>OPPO Reno4 Pro (Silky White, 128 GB)</t>
  </si>
  <si>
    <t>MOBFU2GY8Z4PWZZ9</t>
  </si>
  <si>
    <t>OPPO Reno4 Pro (Starry Night, 128 GB)</t>
  </si>
  <si>
    <t>MOBFU2GYSAPQTNV5</t>
  </si>
  <si>
    <t>Redmi Note 9 (Pebble Grey, 128 GB)</t>
  </si>
  <si>
    <t>MOBFU3ZF8QHSCHM4</t>
  </si>
  <si>
    <t>Redmi Note 9 (Aqua Green, 64 GB)</t>
  </si>
  <si>
    <t>MOBFU3ZFAB7VQJHY</t>
  </si>
  <si>
    <t>Redmi Note 9 (Arctic White, 128 GB)</t>
  </si>
  <si>
    <t>MOBFU3ZFB27C2VTH</t>
  </si>
  <si>
    <t>MOBFU3ZFPDTEAHHZ</t>
  </si>
  <si>
    <t>Redmi Note 9 (Pebble Grey, 64 GB)</t>
  </si>
  <si>
    <t>MOBFU3ZFQ3GAGANG</t>
  </si>
  <si>
    <t>MOBFU3ZFTEA5EWEV</t>
  </si>
  <si>
    <t>Redmi Note 9 (Aqua Green, 128 GB)</t>
  </si>
  <si>
    <t>MOBFU3ZFTPK4B8N3</t>
  </si>
  <si>
    <t>Redmi Note 9 (Arctic White, 64 GB)</t>
  </si>
  <si>
    <t>MOBFU3ZFXMWJCSHP</t>
  </si>
  <si>
    <t>MOBFU3ZFY6FGK4ZU</t>
  </si>
  <si>
    <t>LG W10 Alpha (Black, 32 GB)</t>
  </si>
  <si>
    <t>MOBFU4Y9APHMUF5S</t>
  </si>
  <si>
    <t>SAMSUNG Galaxy Note 20 Ultra 5G (Mystic Bronze, 256 GB)</t>
  </si>
  <si>
    <t>MOBFU5WY7UFG4KD9</t>
  </si>
  <si>
    <t>SAMSUNG Galaxy Note 20 (Mystic Bronze, 256 GB)</t>
  </si>
  <si>
    <t>MOBFU5WYMX5Y8YCY</t>
  </si>
  <si>
    <t>SAMSUNG Galaxy Note 20 Ultra 5G (Mystic Black, 256 GB)</t>
  </si>
  <si>
    <t>MOBFU5WYPMCGAZ6J</t>
  </si>
  <si>
    <t>SAMSUNG Galaxy Note 20 (Mystic Green, 256 GB)</t>
  </si>
  <si>
    <t>MOBFU5WYVAAGDCGW</t>
  </si>
  <si>
    <t>ringme ME 10 Pro (Black, 16 GB)</t>
  </si>
  <si>
    <t>ringme</t>
  </si>
  <si>
    <t>MOBFU7566ZKVRTPJ</t>
  </si>
  <si>
    <t>ringme ME 10 Pro (Blue, 16 GB)</t>
  </si>
  <si>
    <t>MOBFU75GDQUWPZVG</t>
  </si>
  <si>
    <t>OPPO A5s (Blue, 64 GB)</t>
  </si>
  <si>
    <t>MOBFU76GG2GGT5AE</t>
  </si>
  <si>
    <t>REDMI Note 9 Pro Max (Aurora Blue, 128 GB)</t>
  </si>
  <si>
    <t>MOBFU84NFQZTZBBZ</t>
  </si>
  <si>
    <t>SAMSUNG Galaxy M01sÂ  (Light Blue, 32 GB)</t>
  </si>
  <si>
    <t>MOBFU897FS2HKWFE</t>
  </si>
  <si>
    <t>SAMSUNG M01 core (Blue, 16 GB)</t>
  </si>
  <si>
    <t>MOBFUAEBBSAWG6HG</t>
  </si>
  <si>
    <t>SAMSUNG M01 core (Black, 32 GB)</t>
  </si>
  <si>
    <t>MOBFUAEBGXVGX5US</t>
  </si>
  <si>
    <t>SAMSUNG M01 core (Black, 16 GB)</t>
  </si>
  <si>
    <t>MOBFUAEBGZKRFGHX</t>
  </si>
  <si>
    <t>SAMSUNG M01 core (Blue, 32 GB)</t>
  </si>
  <si>
    <t>MOBFUAEBY34F3GYV</t>
  </si>
  <si>
    <t>SAMSUNG M01 core (Red, 16 GB)</t>
  </si>
  <si>
    <t>MOBFUAGV5QW3MMZW</t>
  </si>
  <si>
    <t>SAMSUNG M01 core (Red, 32 GB)</t>
  </si>
  <si>
    <t>MOBFUAGVPHANZXNZ</t>
  </si>
  <si>
    <t>Panasonic Eluga I7 (Black, 16 GB)</t>
  </si>
  <si>
    <t>MOBFUDMHE6UCU7H2</t>
  </si>
  <si>
    <t>Tecno Spark 5 Pro (Seabed Blue, 64 GB)</t>
  </si>
  <si>
    <t>MOBFUE4RP672ZER6</t>
  </si>
  <si>
    <t>realme C15 (Power Silver, 32 GB)</t>
  </si>
  <si>
    <t>MOBFUEPQCDMJSGFX</t>
  </si>
  <si>
    <t>realme C12 (Power Silver, 32 GB)</t>
  </si>
  <si>
    <t>MOBFUEPQEEDFBHCE</t>
  </si>
  <si>
    <t>realme C15 (Power Blue, 64 GB)</t>
  </si>
  <si>
    <t>MOBFUEPQHCTRYJ62</t>
  </si>
  <si>
    <t>realme C12 (Power Blue, 32 GB)</t>
  </si>
  <si>
    <t>MOBFUEPQHDPFKKQT</t>
  </si>
  <si>
    <t>realme C15 (Power Blue, 32 GB)</t>
  </si>
  <si>
    <t>MOBFUEPQUYDNJFAG</t>
  </si>
  <si>
    <t>realme C15 (Power Silver, 64 GB)</t>
  </si>
  <si>
    <t>MOBFUEPQYF27Y72B</t>
  </si>
  <si>
    <t>BlackZone UNI 4G (SKYLINE BLUE, 16 GB)</t>
  </si>
  <si>
    <t>MOBFUFFY2R7FPCQG</t>
  </si>
  <si>
    <t>Micromax Bharat 4 Plus (Black, 16 GB)</t>
  </si>
  <si>
    <t>MOBFUFPMTHWBCTVW</t>
  </si>
  <si>
    <t>REDMI Note 9 Pro Max (Interstellar Black, 64 GB)</t>
  </si>
  <si>
    <t>MOBFUFTCKCPHZTQX</t>
  </si>
  <si>
    <t>BlackZone TURBO 4G (Green, 16 GB)</t>
  </si>
  <si>
    <t>MOBFUFYYZUAPEGYC</t>
  </si>
  <si>
    <t>SAMSUNG Galaxy M01s (Gray, 32 GB)</t>
  </si>
  <si>
    <t>MOBFUG5ZAXZNGGZN</t>
  </si>
  <si>
    <t>Itel Vision1 (Gradation Green, 32 GB)</t>
  </si>
  <si>
    <t>MOBFUHBY5HM4VRHS</t>
  </si>
  <si>
    <t>MOBFUHBYHAYCKA3J</t>
  </si>
  <si>
    <t>Redmi Note 9 (Scarlet Red, 64 GB)</t>
  </si>
  <si>
    <t>MOBFUJE7WGKY7AER</t>
  </si>
  <si>
    <t>MOBFUJHD48JGWHGX</t>
  </si>
  <si>
    <t>MOBFUJHDFRWTJTS9</t>
  </si>
  <si>
    <t>MOBFUJHDKBSEUSEZ</t>
  </si>
  <si>
    <t>MOBFUJHDSGWZQFUJ</t>
  </si>
  <si>
    <t>Ismart i1 Supreme (Red, 32 GB)</t>
  </si>
  <si>
    <t>MOBFUKH5QE8GCJ9Z</t>
  </si>
  <si>
    <t>Ismart i1 Supreme (Black, 32 GB)</t>
  </si>
  <si>
    <t>MOBFUKH62YH68GUN</t>
  </si>
  <si>
    <t>SAMSUNG Galaxy Note 20 (Mystic Blue, 256 GB)</t>
  </si>
  <si>
    <t>MOBFUKHDNAZGZUAZ</t>
  </si>
  <si>
    <t>Tecno SPARK 6 AIR (COMET BLACK, 32 GB)</t>
  </si>
  <si>
    <t>MOBFUKTGFAQNECZA</t>
  </si>
  <si>
    <t>Redmi Note 9 (Scarlet Red, 128 GB)</t>
  </si>
  <si>
    <t>MOBFUNP3DYNG7HX2</t>
  </si>
  <si>
    <t>GIONEE Max (Royal Blue, 32 GB)</t>
  </si>
  <si>
    <t>MOBFUPX9JGGGHJQR</t>
  </si>
  <si>
    <t>GIONEE Max (Black, 32 GB)</t>
  </si>
  <si>
    <t>MOBFUPX9JR5PE7BB</t>
  </si>
  <si>
    <t>GIONEE Max (Red, 32 GB)</t>
  </si>
  <si>
    <t>MOBFUPX9KHUXY9HZ</t>
  </si>
  <si>
    <t>Tecno SPARK 6 AIR (OCEAN BLUE, 32 GB)</t>
  </si>
  <si>
    <t>MOBFUQS5X3PGBYJZ</t>
  </si>
  <si>
    <t>OPPO A53 (Electric Black, 64 GB)</t>
  </si>
  <si>
    <t>MOBFURAQTCYSY3GW</t>
  </si>
  <si>
    <t>Google Pixel 4a (Just Black, 128 GB)</t>
  </si>
  <si>
    <t>MOBFUSBNAZGY7HQU</t>
  </si>
  <si>
    <t>Redmi 9 Prime (Matte Black, 64 GB)</t>
  </si>
  <si>
    <t>MOBFUSCC57HCZGKG</t>
  </si>
  <si>
    <t>Redmi 9 Prime (Matte Black, 128 GB)</t>
  </si>
  <si>
    <t>MOBFUSED4AYBFUVH</t>
  </si>
  <si>
    <t>Redmi 9 Prime (Mint Green, 64 GB)</t>
  </si>
  <si>
    <t>MOBFUSEP5YQJK4RE</t>
  </si>
  <si>
    <t>MOBFUSGFZDDJHWMG</t>
  </si>
  <si>
    <t>Redmi 9 Prime (Mint Green, 128 GB)</t>
  </si>
  <si>
    <t>MOBFUT5YRUHBGQH3</t>
  </si>
  <si>
    <t>Redmi 9 Prime (Space Blue, 64 GB)</t>
  </si>
  <si>
    <t>MOBFUT9M84NDDYQN</t>
  </si>
  <si>
    <t>Redmi 9 Prime (Space Blue, 128 GB)</t>
  </si>
  <si>
    <t>MOBFUT9YYVEXJHF2</t>
  </si>
  <si>
    <t>Redmi 9 Prime (Sunrise Flare, 64 GB)</t>
  </si>
  <si>
    <t>MOBFUTBVDZHZSG2P</t>
  </si>
  <si>
    <t>Redmi 9 Prime (Sunrise Flare, 128 GB)</t>
  </si>
  <si>
    <t>MOBFUTCX7GZMWPHZ</t>
  </si>
  <si>
    <t>ViVO Y20 (Obsidian Black, 64 GB)</t>
  </si>
  <si>
    <t>MOBFUU8S63ZM4UET</t>
  </si>
  <si>
    <t>ViVO Y20 (Purist Blue, 64 GB)</t>
  </si>
  <si>
    <t>MOBFUU8SGHTDYC6F</t>
  </si>
  <si>
    <t>MOBFUU8SHFGSBHJZ</t>
  </si>
  <si>
    <t>ViVO Y20i (Nebula Blue, 64 GB)</t>
  </si>
  <si>
    <t>MOBFUU8SHSR3ZBWT</t>
  </si>
  <si>
    <t>ViVO Y20i (Dawn White, 64 GB)</t>
  </si>
  <si>
    <t>MOBFUU8SKVMCX8FE</t>
  </si>
  <si>
    <t>MOBFUU8SRWDJH3RA</t>
  </si>
  <si>
    <t>ViVO Y20 (Dawn White, 64 GB)</t>
  </si>
  <si>
    <t>MOBFUU8SYDFBEASK</t>
  </si>
  <si>
    <t>Tecno Spark Power 2 Air (Cosmic Shine, 32 GB)</t>
  </si>
  <si>
    <t>MOBFUUMFCR9HZGGU</t>
  </si>
  <si>
    <t>Tecno Spark Go 2020 (Ice jadeite, 32 GB)</t>
  </si>
  <si>
    <t>MOBFUUMFF38GKKHJ</t>
  </si>
  <si>
    <t>Tecno Spark Go 2020 (Mystery White, 32 GB)</t>
  </si>
  <si>
    <t>MOBFUUMFZBMMHEPC</t>
  </si>
  <si>
    <t>Tecno Spark Go 2020 (Aqua Blue, 32 GB)</t>
  </si>
  <si>
    <t>MOBFUUMFZMP8PUY3</t>
  </si>
  <si>
    <t>MOBFUUN6B5XSFYXT</t>
  </si>
  <si>
    <t>Infinix Hot 9 (Quetzal Cyan, 64 GB)</t>
  </si>
  <si>
    <t>MOBFUXN5NCFVFXGQ</t>
  </si>
  <si>
    <t>MOBFUXPBV3TFMPAH</t>
  </si>
  <si>
    <t>Zen Admire Shine (Gold, 8 GB)</t>
  </si>
  <si>
    <t>Zen</t>
  </si>
  <si>
    <t>MOBFUYMDSCQKZFHG</t>
  </si>
  <si>
    <t>SAMSUNG Galaxy M31s (Mirage Blue, 128 GB)</t>
  </si>
  <si>
    <t>MOBFUYMQUW5EKE7R</t>
  </si>
  <si>
    <t>BlackZone UNI 4G (AURORA BLUE, 16 GB)</t>
  </si>
  <si>
    <t>MOBFUYP5CKQNKGYA</t>
  </si>
  <si>
    <t>BlackZone TURBO 4G (Blue, 16 GB)</t>
  </si>
  <si>
    <t>MOBFUYP6D3RF9GFS</t>
  </si>
  <si>
    <t>MOBFUYQTFBAYCFKG</t>
  </si>
  <si>
    <t>realme 7 (Mist Blue, 128 GB)</t>
  </si>
  <si>
    <t>MOBFUYUN2YDKVEHE</t>
  </si>
  <si>
    <t>realme 7 Pro (Mirror Silver, 128 GB)</t>
  </si>
  <si>
    <t>MOBFUYUNBFV7PZZV</t>
  </si>
  <si>
    <t>realme 7 (Mist White, 64 GB)</t>
  </si>
  <si>
    <t>MOBFUYUNDSH7NMVT</t>
  </si>
  <si>
    <t>realme 7 (Mist White, 128 GB)</t>
  </si>
  <si>
    <t>MOBFUYUNHENTTY9M</t>
  </si>
  <si>
    <t>MOBFUYUNHWMMNAPE</t>
  </si>
  <si>
    <t>realme 7 (Mist Blue, 64 GB)</t>
  </si>
  <si>
    <t>MOBFUYUNMB7CUZH3</t>
  </si>
  <si>
    <t>realme 7 Pro (Mirror Blue, 128 GB)</t>
  </si>
  <si>
    <t>MOBFUYUNRDGSC4XF</t>
  </si>
  <si>
    <t>MOBFUYUNYA4FWDRE</t>
  </si>
  <si>
    <t>SAMSUNG M31s (Mirage Blue, 128 GB)</t>
  </si>
  <si>
    <t>MOBFUZYBUZWNKB6G</t>
  </si>
  <si>
    <t>MOBFUZYNSYP64TQK</t>
  </si>
  <si>
    <t>SAMSUNG Galaxy M31s (Mirage Black, 128 GB)</t>
  </si>
  <si>
    <t>MOBFV25HNQP3VNGP</t>
  </si>
  <si>
    <t>MOBFV2B5ZWXCGXRJ</t>
  </si>
  <si>
    <t>Nokia 5.3 (CHARCOAL, 64 GB)</t>
  </si>
  <si>
    <t>MOBFV2D5AHAMAFJU</t>
  </si>
  <si>
    <t>Redmi 9 (Sporty Orange, 64 GB)</t>
  </si>
  <si>
    <t>MOBFV5FPCJC9ZKRB</t>
  </si>
  <si>
    <t>Redmi 9 (Sky Blue, 128 GB)</t>
  </si>
  <si>
    <t>MOBFV5FPGQPG9CEZ</t>
  </si>
  <si>
    <t>Redmi 9 (Sky Blue, 64 GB)</t>
  </si>
  <si>
    <t>MOBFV5FPUS8UHG9H</t>
  </si>
  <si>
    <t>I Kall K3 (blue and sea blue, 16 GB)</t>
  </si>
  <si>
    <t>MOBFV5G3YEMNGGHW</t>
  </si>
  <si>
    <t>I Kall K3 (Red, 16 GB)</t>
  </si>
  <si>
    <t>MOBFV5H5H5KSGVKA</t>
  </si>
  <si>
    <t>I Kall K4 PLUS (Blue, 64 GB)</t>
  </si>
  <si>
    <t>MOBFV5MV6WG3RBAA</t>
  </si>
  <si>
    <t>I Kall K800 (Gold, 16 GB)</t>
  </si>
  <si>
    <t>MOBFV5NTZVDHMZZ6</t>
  </si>
  <si>
    <t>SAMSUNG Galaxy F41 (Fusion Green, 128 GB)</t>
  </si>
  <si>
    <t>MOBFV5PWEX7WJS7R</t>
  </si>
  <si>
    <t>SAMSUNG Galaxy F41 (Fusion Blue, 128 GB)</t>
  </si>
  <si>
    <t>MOBFV5PWG5MGD4CF</t>
  </si>
  <si>
    <t>SAMSUNG Galaxy F41 (Fusion Black, 64 GB)</t>
  </si>
  <si>
    <t>MOBFV5PWGEVNPWS2</t>
  </si>
  <si>
    <t>SAMSUNG Galaxy F41 (Fusion Blue, 64 GB)</t>
  </si>
  <si>
    <t>MOBFV5PWHRYTYYJF</t>
  </si>
  <si>
    <t>SAMSUNG Galaxy F41 (Fusion Black, 128 GB)</t>
  </si>
  <si>
    <t>MOBFV5PWUHRY2MZZ</t>
  </si>
  <si>
    <t>SAMSUNG Galaxy F41 (Fusion Green, 64 GB)</t>
  </si>
  <si>
    <t>MOBFV5PWXJRV9WZZ</t>
  </si>
  <si>
    <t>Itel VISION1 (GRADATION GREEN, 32 GB)</t>
  </si>
  <si>
    <t>MOBFV6FGB3MXFQN4</t>
  </si>
  <si>
    <t>Tecno Spark 5 (Orange, 32 GB)</t>
  </si>
  <si>
    <t>MOBFV6HNW4F83RJZ</t>
  </si>
  <si>
    <t>Infinix Smart 4 Plus (Quetzal Cyan, 32 GB)</t>
  </si>
  <si>
    <t>MOBFV7T5SGFERDQB</t>
  </si>
  <si>
    <t>I Kall K800 (Red, 16 GB)</t>
  </si>
  <si>
    <t>MOBFV7WTQ77HPT22</t>
  </si>
  <si>
    <t>I Kall K800 (Blue, 16 GB)</t>
  </si>
  <si>
    <t>MOBFV7XEYHSZ3GHZ</t>
  </si>
  <si>
    <t>REDMI 9i (Midnight Black, 64 GB)</t>
  </si>
  <si>
    <t>MOBFV8RYKWQ3HACE</t>
  </si>
  <si>
    <t>REDMI 9i (Nature Green, 64 GB)</t>
  </si>
  <si>
    <t>MOBFV8RYNA4FVEH7</t>
  </si>
  <si>
    <t>REDMI 9i (Midnight Black, 128 GB)</t>
  </si>
  <si>
    <t>MOBFV8RYQQGWVHPQ</t>
  </si>
  <si>
    <t>REDMI 9i (Sea Blue, 64 GB)</t>
  </si>
  <si>
    <t>MOBFV8RYTHGA8BY9</t>
  </si>
  <si>
    <t>REDMI 9i (Sea Blue, 128 GB)</t>
  </si>
  <si>
    <t>MOBFV8RYVXTGYFVM</t>
  </si>
  <si>
    <t>REDMI 9i (Nature Green, 128 GB)</t>
  </si>
  <si>
    <t>MOBFV8RYXZFMAUHM</t>
  </si>
  <si>
    <t>I Kall K4 (Blue / Sea Blue, 16 GB)</t>
  </si>
  <si>
    <t>MOBFV8VRNHJVN3JD</t>
  </si>
  <si>
    <t>REDMI Note 9 Pro Max (Champagne Gold, 64 GB)</t>
  </si>
  <si>
    <t>MOBFV99GD4BZRXFD</t>
  </si>
  <si>
    <t>REDMI Note 9 Pro Max (Champagne Gold, 128 GB)</t>
  </si>
  <si>
    <t>MOBFV99GTFHDSKGW</t>
  </si>
  <si>
    <t>POCO M2 (Brick Red, 128 GB)</t>
  </si>
  <si>
    <t>MOBFV9V9KMAHY3AJ</t>
  </si>
  <si>
    <t>LAVA Z61 Pro (Lavender Blue, 16 GB)</t>
  </si>
  <si>
    <t>MOBFVBGCYFGQ2VPH</t>
  </si>
  <si>
    <t>Nokia C3 (Sand, 16 GB)</t>
  </si>
  <si>
    <t>MOBFVD4G6DGKHJ6M</t>
  </si>
  <si>
    <t>Nokia C3 (Nordic Blue, 32 GB)</t>
  </si>
  <si>
    <t>MOBFVD4G7EPGJXE2</t>
  </si>
  <si>
    <t>Nokia C3 (Nordic Blue, 16 GB)</t>
  </si>
  <si>
    <t>MOBFVD4GGNUNVGNQ</t>
  </si>
  <si>
    <t>Nokia C3 (Sand, 32 GB)</t>
  </si>
  <si>
    <t>MOBFVD4GHJDYSYM7</t>
  </si>
  <si>
    <t>Redmi 9A (SeaBlue, 32 GB)</t>
  </si>
  <si>
    <t>MOBFVD9ZGTYR2WGR</t>
  </si>
  <si>
    <t>Redmi 9A (Midnight Black, 32 GB)</t>
  </si>
  <si>
    <t>MOBFVDA2RWTCFBHZ</t>
  </si>
  <si>
    <t>Redmi 9A (Nature Green, 32 GB)</t>
  </si>
  <si>
    <t>MOBFVDA5QCGNZKH9</t>
  </si>
  <si>
    <t>MOBFVDAFCKBNXQ7E</t>
  </si>
  <si>
    <t>OPPO F17 (Dynamic Orange, 128 GB)</t>
  </si>
  <si>
    <t>MOBFVDAS9S43UBQF</t>
  </si>
  <si>
    <t>OPPO F17 (Navy Blue, 128 GB)</t>
  </si>
  <si>
    <t>MOBFVDASCDHJYEAM</t>
  </si>
  <si>
    <t>MOBFVDASGY6RSH9U</t>
  </si>
  <si>
    <t>MOBFVDASH8A95FRC</t>
  </si>
  <si>
    <t>OPPO F17 (Classic Silver, 128 GB)</t>
  </si>
  <si>
    <t>MOBFVDASZAGGPZJY</t>
  </si>
  <si>
    <t>Redmi 9A (Sea Blue, 32 GB)</t>
  </si>
  <si>
    <t>MOBFVDAYEWNQNKHH</t>
  </si>
  <si>
    <t>MOBFVDAYRH3GYNZT</t>
  </si>
  <si>
    <t>I Kall K260 (Blue, 16 GB)</t>
  </si>
  <si>
    <t>MOBFVDESMWVHGMD2</t>
  </si>
  <si>
    <t>I Kall K260 (Purple, 16 GB)</t>
  </si>
  <si>
    <t>MOBFVDFEE94TZHPG</t>
  </si>
  <si>
    <t>realme Narzo 20 Pro (Black Ninja, 128 GB)</t>
  </si>
  <si>
    <t>MOBFVEATFYWUFZXA</t>
  </si>
  <si>
    <t>realme Narzo 20 (Victory Blue, 128 GB)</t>
  </si>
  <si>
    <t>MOBFVEATJGZZNHHA</t>
  </si>
  <si>
    <t>realme Narzo 20 Pro (Black Ninja, 64 GB)</t>
  </si>
  <si>
    <t>MOBFVEATWGRHFRJ9</t>
  </si>
  <si>
    <t>realme Narzo 20A (Glory Silver, 64 GB)</t>
  </si>
  <si>
    <t>MOBFVEATZATPNGVF</t>
  </si>
  <si>
    <t>realme Narzo 20 (Glory Silver, 128 GB)</t>
  </si>
  <si>
    <t>MOBFVEATZFZSAF8D</t>
  </si>
  <si>
    <t>Infinix Note 7 (Forest Green, 64 GB)</t>
  </si>
  <si>
    <t>MOBFVEGAFRV3FYFA</t>
  </si>
  <si>
    <t>Infinix Note 7 (Aether Black, 64 GB)</t>
  </si>
  <si>
    <t>MOBFVEGAJPYVPAZQ</t>
  </si>
  <si>
    <t>REDMI 9 (Sporty Orange, 128 GB)</t>
  </si>
  <si>
    <t>MOBFVFN2JZ4UDPGF</t>
  </si>
  <si>
    <t>Lenovo A7 (Black, 32 GB)</t>
  </si>
  <si>
    <t>MOBFVFNBGH2NRANB</t>
  </si>
  <si>
    <t>Lenovo A7 (Blue, 32 GB)</t>
  </si>
  <si>
    <t>MOBFVFNBTUZWMQ83</t>
  </si>
  <si>
    <t>Spinup A9 (Blue, 32 GB)</t>
  </si>
  <si>
    <t>Spinup</t>
  </si>
  <si>
    <t>MOBFVGGHNAK2WZZX</t>
  </si>
  <si>
    <t>REDMI 9 (CarbonBlack, 128 GB)</t>
  </si>
  <si>
    <t>MOBFVGJYZ22CM5ZG</t>
  </si>
  <si>
    <t>MOTOROLA E7 Power (Tahiti Blue, 64 GB)</t>
  </si>
  <si>
    <t>MOBFVH62332YBPYH</t>
  </si>
  <si>
    <t>MOTOROLA E7 Power (Coral Red, 32 GB)</t>
  </si>
  <si>
    <t>MOBFVH62DJM66ZNG</t>
  </si>
  <si>
    <t>MOTOROLA E7 Power (Coral Red, 64 GB)</t>
  </si>
  <si>
    <t>MOBFVH62GXHPHPFW</t>
  </si>
  <si>
    <t>MOTOROLA E7 Power (Tahiti Blue, 32 GB)</t>
  </si>
  <si>
    <t>MOBFVH62YREWQYFZ</t>
  </si>
  <si>
    <t>MOTOROLA Razr 5G (Polished Graphite, 256 GB)</t>
  </si>
  <si>
    <t>MOBFVH78K4YFAUVG</t>
  </si>
  <si>
    <t>realme 7i (Fusion Green, 64 GB)</t>
  </si>
  <si>
    <t>MOBFVH837JMRENEB</t>
  </si>
  <si>
    <t>realme 7i (Fusion Green, 128 GB)</t>
  </si>
  <si>
    <t>MOBFVH83EA4GMX9E</t>
  </si>
  <si>
    <t>realme 7i (Fusion Blue, 64 GB)</t>
  </si>
  <si>
    <t>MOBFVH83FGBGHG7U</t>
  </si>
  <si>
    <t>Redmi 9 (Carbon Black, 64 GB)</t>
  </si>
  <si>
    <t>MOBFVHMPGATFZXWR</t>
  </si>
  <si>
    <t>Wizphone WP003 (Black, 16 GB)</t>
  </si>
  <si>
    <t>MOBFVM2XWGHHMCNY</t>
  </si>
  <si>
    <t>Redmi Note 9 Pro (Champagne Gold, 128 GB)</t>
  </si>
  <si>
    <t>MOBFVN5JQRXMWYSZ</t>
  </si>
  <si>
    <t>MOBFVNYYZZ6AJT44</t>
  </si>
  <si>
    <t>POCO X3 (Shadow Gray, 128 GB)</t>
  </si>
  <si>
    <t>MOBFVQJ5HUBH33YX</t>
  </si>
  <si>
    <t>POCO X3 (Cobalt Blue, 64 GB)</t>
  </si>
  <si>
    <t>MOBFVQJ5K89TYFXR</t>
  </si>
  <si>
    <t>POCO C3 (Matte Black, 64 GB)</t>
  </si>
  <si>
    <t>MOBFVQJ5KGSJXCKG</t>
  </si>
  <si>
    <t>POCO C3 (Arctic Blue, 64 GB)</t>
  </si>
  <si>
    <t>MOBFVQJ5NV9ZSYEF</t>
  </si>
  <si>
    <t>POCO C3 (Arctic Blue, 32 GB)</t>
  </si>
  <si>
    <t>MOBFVQJ5PMVMSJHT</t>
  </si>
  <si>
    <t>POCO C3 (Lime Green, 32 GB)</t>
  </si>
  <si>
    <t>MOBFVQJ5RMHGCWHF</t>
  </si>
  <si>
    <t>POCO X3 (Cobalt Blue, 128 GB)</t>
  </si>
  <si>
    <t>MOBFVQJ5TZTF5JHC</t>
  </si>
  <si>
    <t>MOBFVQJ5XT2BNSS8</t>
  </si>
  <si>
    <t>POCO C3 (Matte Black, 32 GB)</t>
  </si>
  <si>
    <t>MOBFVQJ5YCRFFXPB</t>
  </si>
  <si>
    <t>POCO X3 (Shadow Gray, 64 GB)</t>
  </si>
  <si>
    <t>MOBFVQJ5Z3GZQQYT</t>
  </si>
  <si>
    <t>POCO C3 (Lime Green, 64 GB)</t>
  </si>
  <si>
    <t>MOBFVQJ5Z4QJNZFQ</t>
  </si>
  <si>
    <t>KARBONN Titanium S9 Plus (Midnight Blue, 32 GB)</t>
  </si>
  <si>
    <t>MOBFVQKECUQMZQ8T</t>
  </si>
  <si>
    <t>Redmi Note 9 Pro (Champagne Gold, 64 GB)</t>
  </si>
  <si>
    <t>MOBFVSQPKVB8QQJ6</t>
  </si>
  <si>
    <t>SAMSUNG GALAXY M51 (Celestial Black, 128 GB)</t>
  </si>
  <si>
    <t>MOBFVV4HRYZSYBA6</t>
  </si>
  <si>
    <t>SAMSUNG GALAXY M51 (ELECTRIC BLUE, 128 GB)</t>
  </si>
  <si>
    <t>MOBFVVEJRYZ73YSF</t>
  </si>
  <si>
    <t>ViVO V20 (Midnight Jazz, 128 GB)</t>
  </si>
  <si>
    <t>MOBFVWB4GFUMPEBY</t>
  </si>
  <si>
    <t>ViVO V20 (Sunset Melody, 128 GB)</t>
  </si>
  <si>
    <t>MOBFVWB4JKJGJ2AK</t>
  </si>
  <si>
    <t>ViVO V20 (Moonlight Sonata, 128 GB)</t>
  </si>
  <si>
    <t>MOBFVWB4KGEMRTZH</t>
  </si>
  <si>
    <t>SAMSUNG GALAXY M31S (Mirage Black, 128 GB)</t>
  </si>
  <si>
    <t>MOBFVWCTZYMFQH3J</t>
  </si>
  <si>
    <t>Infinix Hot 10 (Ocean Wave, 64 GB)</t>
  </si>
  <si>
    <t>MOBFVX6YBEHWPYZD</t>
  </si>
  <si>
    <t>Infinix Hot 10 (Obsidian Black, 128 GB)</t>
  </si>
  <si>
    <t>MOBFVX6YBHTKJC8B</t>
  </si>
  <si>
    <t>Infinix Hot 10 (Amber Red, 64 GB)</t>
  </si>
  <si>
    <t>MOBFVX6YHMSDNJZH</t>
  </si>
  <si>
    <t>Infinix Hot 10 (Moonlight Jade, 64 GB)</t>
  </si>
  <si>
    <t>MOBFVX6YKTBGNRH8</t>
  </si>
  <si>
    <t>Infinix Hot 10 (Ocean Wave, 128 GB)</t>
  </si>
  <si>
    <t>MOBFVX6YU9Y5HW9J</t>
  </si>
  <si>
    <t>Infinix Hot 10 (Moonlight Jade, 128 GB)</t>
  </si>
  <si>
    <t>MOBFVX6YUY4DZQR2</t>
  </si>
  <si>
    <t>BlackZone ELUGA 4G (Matt Blue, 32 GB)</t>
  </si>
  <si>
    <t>MOBFVXFCXA4JHB3G</t>
  </si>
  <si>
    <t>BlackZone K20 (Blue, 16 GB)</t>
  </si>
  <si>
    <t>MOBFVXFHV4HZVC83</t>
  </si>
  <si>
    <t>MOTOROLA G30 (Dark Pearl, 64 GB)</t>
  </si>
  <si>
    <t>MOBFVXGZWDHJHQGZ</t>
  </si>
  <si>
    <t>MOTOROLA G10 Power (Aurora Grey, 64 GB)</t>
  </si>
  <si>
    <t>MOBFVXJ47NGGDKKX</t>
  </si>
  <si>
    <t>MOTOROLA G10 Power (Breeze Blue, 64 GB)</t>
  </si>
  <si>
    <t>MOBFVXJ4HJ3TCPUJ</t>
  </si>
  <si>
    <t>Itel VISION 1 (GRADATION BLUE, 32 GB)</t>
  </si>
  <si>
    <t>MOBFVY5FPXCBVXGQ</t>
  </si>
  <si>
    <t>OPPO F17 Pro (Magic Blue, 128 GB)</t>
  </si>
  <si>
    <t>MOBFVYVXA567AXNY</t>
  </si>
  <si>
    <t>OPPO F17 Pro (Matte Black, 128 GB)</t>
  </si>
  <si>
    <t>MOBFVYVXMYEUDPTY</t>
  </si>
  <si>
    <t>OPPO F17 Pro (Metallic White, 128 GB)</t>
  </si>
  <si>
    <t>MOBFVYVXYXFSV2CH</t>
  </si>
  <si>
    <t>I Kall K280 (Black, 32 GB)</t>
  </si>
  <si>
    <t>MOBFVYYNGRT8BZTB</t>
  </si>
  <si>
    <t>I Kall K280 (Grey, 32 GB)</t>
  </si>
  <si>
    <t>MOBFVYYNZDCYXTDG</t>
  </si>
  <si>
    <t>I Kall K380 (Silver, 32 GB)</t>
  </si>
  <si>
    <t>MOBFVZBUFZ55KARH</t>
  </si>
  <si>
    <t>BlackZone PRO 4G (Dazzling Blue, 32 GB)</t>
  </si>
  <si>
    <t>MOBFVZHFXMK95SBF</t>
  </si>
  <si>
    <t>BlackZone K20 (Green, 16 GB)</t>
  </si>
  <si>
    <t>MOBFVZMJG849M6WZ</t>
  </si>
  <si>
    <t>Itel A25 Pro (Gradation Blue, 32 GB)</t>
  </si>
  <si>
    <t>MOBFW2UZJYYYJGHF</t>
  </si>
  <si>
    <t>Itel A25 Pro (Gradation Purple, 32 GB)</t>
  </si>
  <si>
    <t>MOBFW2UZMMZDB6Z6</t>
  </si>
  <si>
    <t>Itel A25 Pro (Gradation Green, 32 GB)</t>
  </si>
  <si>
    <t>MOBFW2UZRM48KE8F</t>
  </si>
  <si>
    <t>Tecno Camon 16 (Cloud White, 64 GB)</t>
  </si>
  <si>
    <t>MOBFW3YVHWEHTQYG</t>
  </si>
  <si>
    <t>Tecno Camon 16 (Purist Blue, 64 GB)</t>
  </si>
  <si>
    <t>MOBFW3YVS5FF7UYH</t>
  </si>
  <si>
    <t>SuperD Super (Gold, 32 GB)</t>
  </si>
  <si>
    <t>SuperD</t>
  </si>
  <si>
    <t>MOBFW546GE6RRAVJ</t>
  </si>
  <si>
    <t>Mi 10T Pro (Lunar Silver, 128 GB)</t>
  </si>
  <si>
    <t>MOBFWAFZANSBKHVJ</t>
  </si>
  <si>
    <t>Mi 10T Pro (Cosmic Black, 128 GB)</t>
  </si>
  <si>
    <t>MOBFWAFZASEEEES6</t>
  </si>
  <si>
    <t>Mi 10T (Lunar Silver, 128 GB)</t>
  </si>
  <si>
    <t>MOBFWAFZNAFJN8YA</t>
  </si>
  <si>
    <t>Mi 10T (Cosmic Black, 128 GB)</t>
  </si>
  <si>
    <t>MOBFWAFZNCMVPHMZ</t>
  </si>
  <si>
    <t>MOBFWAFZPGHZSHA7</t>
  </si>
  <si>
    <t>SAMSUNG Galaxy S20 FE (Cloud Mint, 128 GB)</t>
  </si>
  <si>
    <t>MOBFWAVTKRH6GFQG</t>
  </si>
  <si>
    <t>SAMSUNG Galaxy S20 FE (Cloud Lavender, 128 GB)</t>
  </si>
  <si>
    <t>MOBFWAVTM5YD3JNE</t>
  </si>
  <si>
    <t>SAMSUNG Galaxy S20 FE (Cloud White, 128 GB)</t>
  </si>
  <si>
    <t>MOBFWAVTMGYNUDHW</t>
  </si>
  <si>
    <t>SAMSUNG Galaxy S20 FE (Cloud Navy, 128 GB)</t>
  </si>
  <si>
    <t>MOBFWAVTQNMETGGG</t>
  </si>
  <si>
    <t>Brown Proud 1 (chocolate, 16 GB)</t>
  </si>
  <si>
    <t>Brown</t>
  </si>
  <si>
    <t>MOBFWAWPPRVZEC6X</t>
  </si>
  <si>
    <t>Spinup A8 (Sky Blue, 16 GB)</t>
  </si>
  <si>
    <t>MOBFWAWZC2SHFZFF</t>
  </si>
  <si>
    <t>APPLE iPhone 12 Pro (Silver, 512 GB)</t>
  </si>
  <si>
    <t>MOBFWBYZ5UY6ZBVA</t>
  </si>
  <si>
    <t>APPLE iPhone 12 Pro Max (Pacific Blue, 256 GB)</t>
  </si>
  <si>
    <t>MOBFWBYZ8STJXCVT</t>
  </si>
  <si>
    <t>APPLE iPhone 12 Mini (White, 128 GB)</t>
  </si>
  <si>
    <t>MOBFWBYZAGXJRDGB</t>
  </si>
  <si>
    <t>APPLE iPhone 12 Pro (Graphite, 256 GB)</t>
  </si>
  <si>
    <t>MOBFWBYZBA36UB7G</t>
  </si>
  <si>
    <t>APPLE iPhone 12 Mini (White, 64 GB)</t>
  </si>
  <si>
    <t>MOBFWBYZBH4CEC4C</t>
  </si>
  <si>
    <t>APPLE iPhone 12 (White, 128 GB)</t>
  </si>
  <si>
    <t>MOBFWBYZBTZFGJF9</t>
  </si>
  <si>
    <t>APPLE iPhone 12 Pro (Graphite, 128 GB)</t>
  </si>
  <si>
    <t>MOBFWBYZBZ7Y56WD</t>
  </si>
  <si>
    <t>APPLE iPhone 12 Pro Max (Graphite, 256 GB)</t>
  </si>
  <si>
    <t>MOBFWBYZEF6XQ5ZW</t>
  </si>
  <si>
    <t>APPLE iPhone 12 Pro Max (Graphite, 128 GB)</t>
  </si>
  <si>
    <t>MOBFWBYZFDGQSDWS</t>
  </si>
  <si>
    <t>APPLE iPhone 12 Mini (Black, 128 GB)</t>
  </si>
  <si>
    <t>MOBFWBYZH2AMPNPD</t>
  </si>
  <si>
    <t>APPLE iPhone 12 Mini (Blue, 128 GB)</t>
  </si>
  <si>
    <t>MOBFWBYZHU58PHCZ</t>
  </si>
  <si>
    <t>APPLE iPhone 12 (Black, 128 GB)</t>
  </si>
  <si>
    <t>MOBFWBYZK3HACR72</t>
  </si>
  <si>
    <t>APPLE iPhone 12 (Blue, 128 GB)</t>
  </si>
  <si>
    <t>MOBFWBYZKPTZF9VG</t>
  </si>
  <si>
    <t>APPLE iPhone 12 Pro Max (Silver, 128 GB)</t>
  </si>
  <si>
    <t>MOBFWBYZNSNVGGZC</t>
  </si>
  <si>
    <t>APPLE iPhone 12 Mini (Red, 64 GB)</t>
  </si>
  <si>
    <t>MOBFWBYZNVWGWN2U</t>
  </si>
  <si>
    <t>APPLE iPhone 12 Pro Max (Gold, 128 GB)</t>
  </si>
  <si>
    <t>MOBFWBYZQVKT77YH</t>
  </si>
  <si>
    <t>APPLE iPhone 12 (Green, 128 GB)</t>
  </si>
  <si>
    <t>MOBFWBYZQXUEHF48</t>
  </si>
  <si>
    <t>APPLE iPhone 12 Pro (Pacific Blue, 512 GB)</t>
  </si>
  <si>
    <t>MOBFWBYZTHSXKMGW</t>
  </si>
  <si>
    <t>APPLE iPhone 12 (White, 64 GB)</t>
  </si>
  <si>
    <t>MOBFWBYZTK33MBG9</t>
  </si>
  <si>
    <t>APPLE iPhone 12 (Black, 64 GB)</t>
  </si>
  <si>
    <t>MOBFWBYZU5FWK2VP</t>
  </si>
  <si>
    <t>APPLE iPhone 12 (Red, 128 GB)</t>
  </si>
  <si>
    <t>MOBFWBYZUHPFWQRD</t>
  </si>
  <si>
    <t>APPLE iPhone 12 Mini (Black, 64 GB)</t>
  </si>
  <si>
    <t>MOBFWBYZXSEGBS6F</t>
  </si>
  <si>
    <t>APPLE iPhone 12 Pro (Pacific Blue, 128 GB)</t>
  </si>
  <si>
    <t>MOBFWBYZXYSCEEEH</t>
  </si>
  <si>
    <t>APPLE iPhone 12 Pro Max (Pacific Blue, 128 GB)</t>
  </si>
  <si>
    <t>MOBFWBYZZABKHZQA</t>
  </si>
  <si>
    <t>APPLE iPhone 12 Pro Max (Silver, 256 GB)</t>
  </si>
  <si>
    <t>MOBFWBYZZH4AM8FE</t>
  </si>
  <si>
    <t>APPLE iPhone 12 Pro Max (Gold, 256 GB)</t>
  </si>
  <si>
    <t>MOBFWBYZZPW8JHQF</t>
  </si>
  <si>
    <t>SAMSUNG Galaxy A21s (Black, 128 GB)</t>
  </si>
  <si>
    <t>MOBFWCFDEHTZVQMZ</t>
  </si>
  <si>
    <t>SAMSUNG Galaxy A21s (Silver, 128 GB)</t>
  </si>
  <si>
    <t>MOBFWCFDGDW84W6G</t>
  </si>
  <si>
    <t>SAMSUNG Galaxy A21s (Blue, 128 GB)</t>
  </si>
  <si>
    <t>MOBFWCFDZWGKHXNG</t>
  </si>
  <si>
    <t>KARBONN Titanium S9 Plus (Black, 32 GB)</t>
  </si>
  <si>
    <t>MOBFWDWG2CYCMAHB</t>
  </si>
  <si>
    <t>MOBFWG6KJHSHHTGF</t>
  </si>
  <si>
    <t>KXD P8 (Gold, 8 GB)</t>
  </si>
  <si>
    <t>KXD</t>
  </si>
  <si>
    <t>MOBFWJYJ9UG7NCZK</t>
  </si>
  <si>
    <t>LG Velvet Dual Screen (Black, 128 GB)</t>
  </si>
  <si>
    <t>MOBFWKSFZGNAHHRE</t>
  </si>
  <si>
    <t>LG Velvet Dual Screen (Aurora Silver, 128 GB)</t>
  </si>
  <si>
    <t>MOBFWKSFZPKXA8QH</t>
  </si>
  <si>
    <t>APPLE iPhone 11 (White, 128 GB)</t>
  </si>
  <si>
    <t>MOBFWQ6B7KKRXDDS</t>
  </si>
  <si>
    <t>APPLE iPhone 11 (Red, 128 GB)</t>
  </si>
  <si>
    <t>MOBFWQ6BEZTNK59G</t>
  </si>
  <si>
    <t>APPLE iPhone SE (White, 64 GB)</t>
  </si>
  <si>
    <t>MOBFWQ6BGWDVGF3E</t>
  </si>
  <si>
    <t>APPLE iPhone SE (Black, 128 GB)</t>
  </si>
  <si>
    <t>MOBFWQ6BHUEVZPXD</t>
  </si>
  <si>
    <t>APPLE iPhone SE (White, 128 GB)</t>
  </si>
  <si>
    <t>MOBFWQ6BJEHMUUZY</t>
  </si>
  <si>
    <t>APPLE iPhone SE (Red, 128 GB)</t>
  </si>
  <si>
    <t>MOBFWQ6BJTVFKPEJ</t>
  </si>
  <si>
    <t>APPLE iPhone 11 (Black, 128 GB)</t>
  </si>
  <si>
    <t>MOBFWQ6BKRYBP5X8</t>
  </si>
  <si>
    <t>APPLE iPhone SE (Black, 64 GB)</t>
  </si>
  <si>
    <t>MOBFWQ6BR3MK7AUG</t>
  </si>
  <si>
    <t>APPLE iPhone 11 (Purple, 64 GB)</t>
  </si>
  <si>
    <t>MOBFWQ6BTFFJKGKE</t>
  </si>
  <si>
    <t>APPLE iPhone 11 (White, 64 GB)</t>
  </si>
  <si>
    <t>MOBFWQ6BVWVEH3XE</t>
  </si>
  <si>
    <t>APPLE iPhone 11 (Black, 64 GB)</t>
  </si>
  <si>
    <t>MOBFWQ6BXGJCEYNY</t>
  </si>
  <si>
    <t>APPLE iPhone 11 (Red, 64 GB)</t>
  </si>
  <si>
    <t>MOBFWQ6BYYV3FCU7</t>
  </si>
  <si>
    <t>OPPO A33 (Mint Cream, 32 GB)</t>
  </si>
  <si>
    <t>MOBFWQBWHFMNRX9G</t>
  </si>
  <si>
    <t>realme C15 Qualcomm Edition (Power Silver, 32 GB)</t>
  </si>
  <si>
    <t>MOBFWQC2FT3EZ2RJ</t>
  </si>
  <si>
    <t>realme C15 Qualcomm Edition (Power Blue, 64 GB)</t>
  </si>
  <si>
    <t>MOBFWQC2HVPT6WYX</t>
  </si>
  <si>
    <t>realme C15 Qualcomm Edition (Power Blue, 32 GB)</t>
  </si>
  <si>
    <t>MOBFWQC2JGUYRGST</t>
  </si>
  <si>
    <t>realme C15 Qualcomm Edition (Power Silver, 64 GB)</t>
  </si>
  <si>
    <t>MOBFWQC2XF9NZVRA</t>
  </si>
  <si>
    <t>ViVO V20 SE (Aquamarine Green, 128 GB)</t>
  </si>
  <si>
    <t>MOBFWRGKKPUGMQXQ</t>
  </si>
  <si>
    <t>ViVO V20 SE (Gravity Black, 128 GB)</t>
  </si>
  <si>
    <t>MOBFWRGKNZV5JCRY</t>
  </si>
  <si>
    <t>Itel A48 (Gradation Green, 32 GB)</t>
  </si>
  <si>
    <t>MOBFWTG2NMBP3JCS</t>
  </si>
  <si>
    <t>MOBFWTGDQUNCCXU9</t>
  </si>
  <si>
    <t>OPPO F17 PRO (Gold, 128 GB)</t>
  </si>
  <si>
    <t>MOBFWTKZAGDNAZAJ</t>
  </si>
  <si>
    <t>Itel A48 (Gradation Purple, 32 GB)</t>
  </si>
  <si>
    <t>MOBFWW4P7J9TWZAW</t>
  </si>
  <si>
    <t>GIONEE F8 Neo (Blue, 32 GB)</t>
  </si>
  <si>
    <t>MOBFWXY6FA8SDGT8</t>
  </si>
  <si>
    <t>GIONEE F8 Neo (Black, 32 GB)</t>
  </si>
  <si>
    <t>MOBFWXY6FBGKGG7W</t>
  </si>
  <si>
    <t>OPPO A15 (Dynamic Black, 32 GB)</t>
  </si>
  <si>
    <t>MOBFWY2MGPHMGSEX</t>
  </si>
  <si>
    <t>realme 7 Pro (Sun Kissed Leather, 128 GB)</t>
  </si>
  <si>
    <t>MOBFWYZ42MZRP57F</t>
  </si>
  <si>
    <t>SAMSUNG Galaxy M51 (Electric Blue, 128 GB)</t>
  </si>
  <si>
    <t>MOBFX2HBBH8BSPTE</t>
  </si>
  <si>
    <t>SAMSUNG Galaxy M51 (Celestial Black, 128 GB)</t>
  </si>
  <si>
    <t>MOBFX3JN2QA3RYZE</t>
  </si>
  <si>
    <t>Micromax IN Note 1 (White, 64 GB)</t>
  </si>
  <si>
    <t>MOBFX3R39DU8EHYV</t>
  </si>
  <si>
    <t>Micromax IN Note 1 (Green, 64 GB)</t>
  </si>
  <si>
    <t>MOBFX3R3GNFGENVG</t>
  </si>
  <si>
    <t>Micromax IN Note 1 (Green, 128 GB)</t>
  </si>
  <si>
    <t>MOBFX3R3RMCZR7RG</t>
  </si>
  <si>
    <t>MOBFX6XQU9Z3YUUJ</t>
  </si>
  <si>
    <t>SAMSUNG M31 Prime (Space Black, 128 GB)</t>
  </si>
  <si>
    <t>MOBFX77NDJXMDZZY</t>
  </si>
  <si>
    <t>Coolpad COOL 3 (CHERRY BLACK, 32 GB)</t>
  </si>
  <si>
    <t>MOBFXDHCSAYQVJXR</t>
  </si>
  <si>
    <t>Coolpad COOL 3 (Ocean Indigo, 32 GB)</t>
  </si>
  <si>
    <t>MOBFXEHP5FETGHGK</t>
  </si>
  <si>
    <t>Redmi Note 9 (Shadow Black, 64 GB)</t>
  </si>
  <si>
    <t>MOBFXEPZM4DX89AQ</t>
  </si>
  <si>
    <t>OPPO A15 (Mystery Blue, 32 GB)</t>
  </si>
  <si>
    <t>MOBFXFAZFDFMCT3B</t>
  </si>
  <si>
    <t>ViVO V20 Pro (Sunset Melody, 128 GB)</t>
  </si>
  <si>
    <t>MOBFXK94MYTARZ8F</t>
  </si>
  <si>
    <t>ViVO V20 Pro (Midnight Jazz, 128 GB)</t>
  </si>
  <si>
    <t>MOBFXK94NTHAHHYJ</t>
  </si>
  <si>
    <t>Nokia 2.4 (Dusk Purple, 64 GB)</t>
  </si>
  <si>
    <t>MOBFXNHZBGCGCU5B</t>
  </si>
  <si>
    <t>Nokia 2.4 (Charcoal Grey, 64 GB)</t>
  </si>
  <si>
    <t>MOBFXNHZKJZVAF4H</t>
  </si>
  <si>
    <t>Nokia 2.4 (Fjord Blue, 64 GB)</t>
  </si>
  <si>
    <t>MOBFXNHZZJDWAHFU</t>
  </si>
  <si>
    <t>Infinix Zero 8i (Black Diamond, 128 GB)</t>
  </si>
  <si>
    <t>MOBFXQRHHPMGKHZN</t>
  </si>
  <si>
    <t>Infinix Zero 8i (Silver Diamond, 128 GB)</t>
  </si>
  <si>
    <t>MOBFXQRHHXJQB27N</t>
  </si>
  <si>
    <t>Maplin G2 (Black, 32 GB)</t>
  </si>
  <si>
    <t>Maplin</t>
  </si>
  <si>
    <t>MOBFXS258PQDFRBN</t>
  </si>
  <si>
    <t>Maplin G1 (Blue, 16 GB)</t>
  </si>
  <si>
    <t>MOBFXSFWYGHT8MEH</t>
  </si>
  <si>
    <t>Maplin G1 (Ice Blue, 16 GB)</t>
  </si>
  <si>
    <t>MOBFXSFX6JFSDMSH</t>
  </si>
  <si>
    <t>ViVO Y51 (Titanium Sapphire, 128 GB)</t>
  </si>
  <si>
    <t>MOBFXU6YWD4W7SYW</t>
  </si>
  <si>
    <t>Tecno POVA (Speed Purple, 128 GB)</t>
  </si>
  <si>
    <t>MOBFXU9W5VQZDFXG</t>
  </si>
  <si>
    <t>Tecno POVA (Speed Purple, 64 GB)</t>
  </si>
  <si>
    <t>MOBFXU9WCWFCBHKY</t>
  </si>
  <si>
    <t>Tecno POVA (Magic Blue, 64 GB)</t>
  </si>
  <si>
    <t>MOBFXU9WGFXZKTTH</t>
  </si>
  <si>
    <t>Tecno POVA (Dazzle Black, 128 GB)</t>
  </si>
  <si>
    <t>MOBFXU9WUTKYNHU8</t>
  </si>
  <si>
    <t>MOBFXUH2GBPP9RSZ</t>
  </si>
  <si>
    <t>Ismart I1 Giant (White, 32 GB)</t>
  </si>
  <si>
    <t>MOBFY22BBTYGPWR9</t>
  </si>
  <si>
    <t>Ismart I1 Giant (Green Black, 32 GB)</t>
  </si>
  <si>
    <t>MOBFY22DCUHW63ME</t>
  </si>
  <si>
    <t>Itel A48 (Gradation Black, 32 GB)</t>
  </si>
  <si>
    <t>MOBFY22VH7SHJRNY</t>
  </si>
  <si>
    <t>ringme XPro (Purple, 16 GB)</t>
  </si>
  <si>
    <t>MOBFY5E3VNGCJ8V4</t>
  </si>
  <si>
    <t>ringme A5Pro (Purple, 16 GB)</t>
  </si>
  <si>
    <t>MOBFY5ECGFVFJJGK</t>
  </si>
  <si>
    <t>Redmi Note 9 (Shadow Black, 128 GB)</t>
  </si>
  <si>
    <t>MOBFY7HFEVWHCXFY</t>
  </si>
  <si>
    <t>Infinix Smart HD 2021 (Quartz Green, 32 GB)</t>
  </si>
  <si>
    <t>MOBFY7MZTGYEA4HT</t>
  </si>
  <si>
    <t>Ismart i1 Thunder (Pink Purple, 32 GB)</t>
  </si>
  <si>
    <t>MOBFY7Y7GC3YAFZH</t>
  </si>
  <si>
    <t>Ismart i1 Thunder (Blue, 32 GB)</t>
  </si>
  <si>
    <t>MOBFY7Y86HWQWZ4T</t>
  </si>
  <si>
    <t>ringme A5 Pro (Purple, 16 GB)</t>
  </si>
  <si>
    <t>MOBFY7Y8Y79NPQN5</t>
  </si>
  <si>
    <t>Kekai S5 Pro (Blue, 32 GB)</t>
  </si>
  <si>
    <t>Kekai</t>
  </si>
  <si>
    <t>MOBFY8E4JZWBDFTU</t>
  </si>
  <si>
    <t>ringme A5 Pro (Blue, 16 GB)</t>
  </si>
  <si>
    <t>MOBFY8HKUQTYJVC4</t>
  </si>
  <si>
    <t>Spinup A6 4G (Dazzling Gold, 16 GB)</t>
  </si>
  <si>
    <t>MOBFY9SXGCUSPMPJ</t>
  </si>
  <si>
    <t>Kekai S5 Aqua (Purple blue, 16 GB)</t>
  </si>
  <si>
    <t>MOBFY9TCFNTC9GMT</t>
  </si>
  <si>
    <t>Kekai S5 Aqua (Arrogant Green, 16 GB)</t>
  </si>
  <si>
    <t>MOBFY9TE6MRRCPWE</t>
  </si>
  <si>
    <t>Ismart I1 Thunder (Sea Blue, 32 GB)</t>
  </si>
  <si>
    <t>MOBFYB33YVMQNU27</t>
  </si>
  <si>
    <t>ringme A5Pro-2 (Blue, 16 GB)</t>
  </si>
  <si>
    <t>MOBFYB6P4JPTTFVE</t>
  </si>
  <si>
    <t>KARBONN Titanium Jumbo 2 (Black, 16 GB)</t>
  </si>
  <si>
    <t>MOBFYCJRFWTRYZWW</t>
  </si>
  <si>
    <t>Ismart I1 Thunder (Pink + Purple, 32 GB)</t>
  </si>
  <si>
    <t>MOBFYDC7HHUWVSZH</t>
  </si>
  <si>
    <t>Ismart Is-57I Ultra (Blue, 16 GB)</t>
  </si>
  <si>
    <t>MOBFYFNYGQXN33XJ</t>
  </si>
  <si>
    <t>MOBFYFYPYZE4NA5Q</t>
  </si>
  <si>
    <t>ViVO V20 2021 (Sunset Melody, 128 GB)</t>
  </si>
  <si>
    <t>MOBFYFYYBYDNKTTP</t>
  </si>
  <si>
    <t>Lenovo K6 Power (Dark Black, 32 GB)</t>
  </si>
  <si>
    <t>MOBFYGZMCJXWHXFV</t>
  </si>
  <si>
    <t>Tecno Spark 6 Go (Ice Jadeite, 64 GB)</t>
  </si>
  <si>
    <t>MOBFYHFZFRTNMYWF</t>
  </si>
  <si>
    <t>Tecno Spark 6 Go (Mystery White, 64 GB)</t>
  </si>
  <si>
    <t>MOBFYHFZPGXTZ4VT</t>
  </si>
  <si>
    <t>Tecno Spark 6 Go (Aqua Blue, 64 GB)</t>
  </si>
  <si>
    <t>MOBFYHFZWUPGABSJ</t>
  </si>
  <si>
    <t>ViVO Y20A (Nebula Blue, 64 GB)</t>
  </si>
  <si>
    <t>MOBFYHGHAVKUUT3F</t>
  </si>
  <si>
    <t>ViVO Y20A (Dawn White, 64 GB)</t>
  </si>
  <si>
    <t>MOBFYHGHFGFCMNY8</t>
  </si>
  <si>
    <t>MOBFYHPDMH4KNPT4</t>
  </si>
  <si>
    <t>ringme XPro (Blue, 16 GB)</t>
  </si>
  <si>
    <t>MOBFYJPBTTT9C4VJ</t>
  </si>
  <si>
    <t>Wizphone wiz (Black, 16 GB)</t>
  </si>
  <si>
    <t>MOBFYJPY8PXAJFVV</t>
  </si>
  <si>
    <t>Spinup A7 Pro (Fusion Blue, 16 GB)</t>
  </si>
  <si>
    <t>MOBFYJUARHFFFAYG</t>
  </si>
  <si>
    <t>Spinup A7 Pro (Snow White, 16 GB)</t>
  </si>
  <si>
    <t>MOBFYJUB4KKX2ZSK</t>
  </si>
  <si>
    <t>ViVO V7 (Energetic Blue, 32 GB)</t>
  </si>
  <si>
    <t>MOBFYKFZSHZSZPZQ</t>
  </si>
  <si>
    <t>Infocus Snap 4 (Midnight Black, 64 GB)</t>
  </si>
  <si>
    <t>MOBFYKZYFXCFF9EG</t>
  </si>
  <si>
    <t>ringme M10 Pro (Blue, 16 GB)</t>
  </si>
  <si>
    <t>MOBFYMY69H9QZHKQ</t>
  </si>
  <si>
    <t>Spinup A8Pro (Mattle Blue, 16 GB)</t>
  </si>
  <si>
    <t>MOBFYNFZENPREG7T</t>
  </si>
  <si>
    <t>Ismart Epic (Night Red, 16 GB)</t>
  </si>
  <si>
    <t>MOBFYNFZVJK7ZABH</t>
  </si>
  <si>
    <t>Ismart Dazzling (Dazzling Blue, 16 GB)</t>
  </si>
  <si>
    <t>MOBFYNFZVYB6KK33</t>
  </si>
  <si>
    <t>SuperD D1 (Gold, 32 GB)</t>
  </si>
  <si>
    <t>MOBFYPHBUMFGXTTF</t>
  </si>
  <si>
    <t>ViVO Y12s (Phantom Black, 32 GB)</t>
  </si>
  <si>
    <t>MOBFYPJHVKYW3TEK</t>
  </si>
  <si>
    <t>ViVO Y12s (Glacier Blue, 32 GB)</t>
  </si>
  <si>
    <t>MOBFYPJHZ7USNBZV</t>
  </si>
  <si>
    <t>I Kall K325 (Green, 16 GB)</t>
  </si>
  <si>
    <t>MOBFYQJMVFAXYWQT</t>
  </si>
  <si>
    <t>OPPO A15S (Fancy White, 64 GB)</t>
  </si>
  <si>
    <t>MOBFYQJNKZKFYBAA</t>
  </si>
  <si>
    <t>I Kall K325 (Blue, 16 GB)</t>
  </si>
  <si>
    <t>MOBFYQJUJY3MTTVM</t>
  </si>
  <si>
    <t>I Kall K8 (Red, 16 GB)</t>
  </si>
  <si>
    <t>MOBFYQNQPYEEYRWT</t>
  </si>
  <si>
    <t>Kekai Alpha (Sea Green, 16 GB)</t>
  </si>
  <si>
    <t>MOBFYQSEX3BQFAYE</t>
  </si>
  <si>
    <t>Kekai Alpha (Shady Red, 16 GB)</t>
  </si>
  <si>
    <t>MOBFYQSJ8JEEBZMK</t>
  </si>
  <si>
    <t>Maplin G2 Gio (Black, 32 GB)</t>
  </si>
  <si>
    <t>MOBFYRS8KGVQW9ZQ</t>
  </si>
  <si>
    <t>Maplin G2 Gio (Mirage Blue, 32 GB)</t>
  </si>
  <si>
    <t>MOBFYRSAVZ8JAYZQ</t>
  </si>
  <si>
    <t>I Kall K2 (Ocean Blue, 64 GB)</t>
  </si>
  <si>
    <t>MOBFYSMGPZKHZJFP</t>
  </si>
  <si>
    <t>SAMSUNG Galaxy J7 Nxt (Gold, 32 GB)</t>
  </si>
  <si>
    <t>MOBFYTD7BF99TNAK</t>
  </si>
  <si>
    <t>SAMSUNG Galaxy J7 Nxt (Black, 32 GB)</t>
  </si>
  <si>
    <t>MOBFYTD7ZMWAWRFW</t>
  </si>
  <si>
    <t>Itel A22 PRO (CHAMPAGNE GOLD, 16 GB)</t>
  </si>
  <si>
    <t>MOBFYYR8232SYQ6Q</t>
  </si>
  <si>
    <t>KARBONN S9-PLUS (Midnight Blue, 32 GB)</t>
  </si>
  <si>
    <t>MOBFYZ54FRGT6YHP</t>
  </si>
  <si>
    <t>SAMSUNG Galaxy Fold 2 (Mystic Bronze, 256 GB)</t>
  </si>
  <si>
    <t>MOBFYZ673HRWNNCD</t>
  </si>
  <si>
    <t>SAMSUNG Galaxy Fold 2 (Mystic Black, 256 GB)</t>
  </si>
  <si>
    <t>MOBFYZ67JNPRDY3T</t>
  </si>
  <si>
    <t>REDMI 9 Power (Electric Green, 64 GB)</t>
  </si>
  <si>
    <t>MOBFYZ7AVAXXB2TH</t>
  </si>
  <si>
    <t>REDMI 9 Power (Fiery Red, 128 GB)</t>
  </si>
  <si>
    <t>MOBFYZ7DUG7WABES</t>
  </si>
  <si>
    <t>REDMI 9 Power (Blazing Blue, 64 GB)</t>
  </si>
  <si>
    <t>MOBFYZ7HHGJUATYD</t>
  </si>
  <si>
    <t>SAMSUNG Galaxy M31 (Iceberg blue, 128 GB)</t>
  </si>
  <si>
    <t>MOBFYZ8Y9VJNACEM</t>
  </si>
  <si>
    <t>REDMI 9 Power (Mighty Black, 64 GB)</t>
  </si>
  <si>
    <t>MOBFYZ94UWPWQRNF</t>
  </si>
  <si>
    <t>REDMI 9 Power (Blazing Blue, 128 GB)</t>
  </si>
  <si>
    <t>MOBFYZDHSQG5GA4M</t>
  </si>
  <si>
    <t>REDMI 9 Power (Fiery Red, 64 GB)</t>
  </si>
  <si>
    <t>MOBFYZF8XVSHPK5M</t>
  </si>
  <si>
    <t>REDMI 9 Power (Mighty Black, 128 GB)</t>
  </si>
  <si>
    <t>MOBFYZFQGUURGNCQ</t>
  </si>
  <si>
    <t>Kekai Aura 4G (Diamond Blue, 16 GB)</t>
  </si>
  <si>
    <t>MOBFYZKNGAYWQ5EK</t>
  </si>
  <si>
    <t>Brown B-one (Coffee Gold, 16 GB)</t>
  </si>
  <si>
    <t>MOBFZ2K4CCZZHEHS</t>
  </si>
  <si>
    <t>REDMI 9 Power (Electric Green, 128 GB)</t>
  </si>
  <si>
    <t>MOBFZ2K4ZSGYG7ZT</t>
  </si>
  <si>
    <t>ViVO Y51A (Crystal Symphony, 128 GB)</t>
  </si>
  <si>
    <t>MOBFZ2U4GURCS37U</t>
  </si>
  <si>
    <t>ViVO Y51A (Titanium Sapphire, 128 GB)</t>
  </si>
  <si>
    <t>MOBFZ2U4UEFXH3HF</t>
  </si>
  <si>
    <t>SAMSUNG Galaxy S21 Plus (Phantom Violet, 256 GB)</t>
  </si>
  <si>
    <t>MOBFZ3TM9RVNZACT</t>
  </si>
  <si>
    <t>SAMSUNG Galaxy S21 Ultra (Phantom Silver, 256 GB)</t>
  </si>
  <si>
    <t>MOBFZ3TMAHBPXYNZ</t>
  </si>
  <si>
    <t>SAMSUNG Galaxy S21 Plus (Phantom Black, 256 GB)</t>
  </si>
  <si>
    <t>MOBFZ3TMAZGVZF5D</t>
  </si>
  <si>
    <t>SAMSUNG Galaxy S21 Plus (Phantom Silver, 256 GB)</t>
  </si>
  <si>
    <t>MOBFZ3TMHZ2WATFY</t>
  </si>
  <si>
    <t>SAMSUNG Galaxy S21 Ultra (Phantom Black, 256 GB)</t>
  </si>
  <si>
    <t>MOBFZ3TMSMXZATX3</t>
  </si>
  <si>
    <t>SAMSUNG Galaxy S21 Plus (Phantom Violet, 128 GB)</t>
  </si>
  <si>
    <t>MOBFZ3TMT2RHYG5K</t>
  </si>
  <si>
    <t>SAMSUNG Galaxy S21 Plus (Phantom Silver, 128 GB)</t>
  </si>
  <si>
    <t>MOBFZ3TMYAWQAJDP</t>
  </si>
  <si>
    <t>SAMSUNG Galaxy S21 Plus (Phantom Black, 128 GB)</t>
  </si>
  <si>
    <t>MOBFZ3TMYQ8WTHJE</t>
  </si>
  <si>
    <t>SAMSUNG Galaxy A71 (Prism Crush Black, 128 GB)</t>
  </si>
  <si>
    <t>MOBFZ4AJ2FZGJKCF</t>
  </si>
  <si>
    <t>SAMSUNG Galaxy Note10 Lite (Aura Black, 128 GB)</t>
  </si>
  <si>
    <t>MOBFZ4AJH5SGQUQC</t>
  </si>
  <si>
    <t>SAMSUNG Galaxy A71 (Prism Crush Blue, 128 GB)</t>
  </si>
  <si>
    <t>MOBFZ4AJJSWKTTAU</t>
  </si>
  <si>
    <t>SAMSUNG Galaxy Note10 Lite (Aura Glow, 128 GB)</t>
  </si>
  <si>
    <t>MOBFZ4AJPCURHRQZ</t>
  </si>
  <si>
    <t>MOBFZ4AJRFZTYZHJ</t>
  </si>
  <si>
    <t>MOBFZ4AJTYFSXMCV</t>
  </si>
  <si>
    <t>Mi 10i (Atlantic Blue, 128 GB)</t>
  </si>
  <si>
    <t>MOBFZ4RNZMVZDZVH</t>
  </si>
  <si>
    <t>Mi 10i (Midnight Black, 128 GB)</t>
  </si>
  <si>
    <t>MOBFZ4RUR4CSZ6AE</t>
  </si>
  <si>
    <t>MOBFZ4RUZH3GPEGE</t>
  </si>
  <si>
    <t>MOBFZ4RZJMFPQDXH</t>
  </si>
  <si>
    <t>Mi 10i (Pacific Sunrise, 128 GB)</t>
  </si>
  <si>
    <t>MOBFZ4RZMYQKZYGZ</t>
  </si>
  <si>
    <t>MOBFZ4RZSW5XRHPK</t>
  </si>
  <si>
    <t>OPPO A15 (Rainbow Silver, 32 GB)</t>
  </si>
  <si>
    <t>MOBFZ4Y2HZFSTDGJ</t>
  </si>
  <si>
    <t>Ismart IS-i1 DYNAMITE (Blue and Purple, 16 GB)</t>
  </si>
  <si>
    <t>MOBFZ5EYNPHFNEUC</t>
  </si>
  <si>
    <t>SAMSUNG Galaxy M30s (Blue, 128 GB)</t>
  </si>
  <si>
    <t>MOBFZ7HFZQXTJYAY</t>
  </si>
  <si>
    <t>SAMSUNG Galaxy S10 Lite (Prism White, 128 GB)</t>
  </si>
  <si>
    <t>MOBFZ8HTSDNVQGPG</t>
  </si>
  <si>
    <t>ViVO Y31 (Racing Black, 128 GB)</t>
  </si>
  <si>
    <t>MOBFZA9XDBXJYQTU</t>
  </si>
  <si>
    <t>ViVO Y31 (Ocean Blue, 128 GB)</t>
  </si>
  <si>
    <t>MOBFZA9XW49YV62E</t>
  </si>
  <si>
    <t>OPPO A15s (Dynamic Black, 64 GB)</t>
  </si>
  <si>
    <t>MOBFZAQ476CBJPZP</t>
  </si>
  <si>
    <t>Voto V2i (Gold, 16 GB)</t>
  </si>
  <si>
    <t>MOBFZAS8DAEQ3YB9</t>
  </si>
  <si>
    <t>Tecno Camon i 2 (MIDNIGHT BLACK, 32 GB)</t>
  </si>
  <si>
    <t>MOBFZAWXH7P4PEKB</t>
  </si>
  <si>
    <t>Coolpad COOL 3 (MIDNIGHT BLUE, 32 GB)</t>
  </si>
  <si>
    <t>MOBFZBF7XUUZRZY5</t>
  </si>
  <si>
    <t>Voto V3 (Black, 16 GB)</t>
  </si>
  <si>
    <t>MOBFZCGNNUAA3KZ7</t>
  </si>
  <si>
    <t>OPPO Reno5 Pro 5G (Astral Blue, 128 GB)</t>
  </si>
  <si>
    <t>MOBFZCHY34RTJAP6</t>
  </si>
  <si>
    <t>OPPO Reno5 Pro 5G (Starry Black, 128 GB)</t>
  </si>
  <si>
    <t>MOBFZCHYSRABGBHW</t>
  </si>
  <si>
    <t>LG K42 (Gray, 64 GB)</t>
  </si>
  <si>
    <t>MOBFZCJNGDAYPFCM</t>
  </si>
  <si>
    <t>MOBFZCKPFC3HSWBF</t>
  </si>
  <si>
    <t>OPPO A12 (Flowing Silver, 32 GB)</t>
  </si>
  <si>
    <t>MOBFZCPF4HDCZKVY</t>
  </si>
  <si>
    <t>OPPO A12 (Deep Blue, 64 GB)</t>
  </si>
  <si>
    <t>MOBFZCPFGTXCR6K4</t>
  </si>
  <si>
    <t>OPPO A12 (Deep Blue, 32 GB)</t>
  </si>
  <si>
    <t>MOBFZCPFHAT4RCE8</t>
  </si>
  <si>
    <t>Ismart Epic (Brick Red, 16 GB)</t>
  </si>
  <si>
    <t>MOBFZCZQP8XEQJ7B</t>
  </si>
  <si>
    <t>Ismart Epic (Blue Black, 16 GB)</t>
  </si>
  <si>
    <t>MOBFZCZQXQCYSYHM</t>
  </si>
  <si>
    <t>Ismart Jumbo (Night Green, 16 GB)</t>
  </si>
  <si>
    <t>MOBFZCZQYKPFXTHK</t>
  </si>
  <si>
    <t>Ismart Jumbo (Night Red, 16 GB)</t>
  </si>
  <si>
    <t>MOBFZCZQZGETGZWP</t>
  </si>
  <si>
    <t>Honor 9A (MIDNIGHT BLACK, 64 GB)</t>
  </si>
  <si>
    <t>MOBFZDSYWZS4ZNSS</t>
  </si>
  <si>
    <t>Ismart Dynamic (Shaded Black, 16 GB)</t>
  </si>
  <si>
    <t>MOBFZE3VTPFVSB9H</t>
  </si>
  <si>
    <t>SAMSUNG M02s (Black, 64 GB)</t>
  </si>
  <si>
    <t>MOBFZG4C8VAYP4SH</t>
  </si>
  <si>
    <t>SAMSUNG M02s (Red, 32 GB)</t>
  </si>
  <si>
    <t>MOBFZG4CNAGAV4HW</t>
  </si>
  <si>
    <t>SAMSUNG M02s (Black, 32 GB)</t>
  </si>
  <si>
    <t>MOBFZG4CZGKXZBQ2</t>
  </si>
  <si>
    <t>SAMSUNG M02s (Red, 64 GB)</t>
  </si>
  <si>
    <t>MOBFZG4DZCRQUEDC</t>
  </si>
  <si>
    <t>Coolpad Mega 5C (Gold, 16 GB)</t>
  </si>
  <si>
    <t>MOBFZGAPHZDVBQGW</t>
  </si>
  <si>
    <t>Coolpad Mega 5C (Blue, 16 GB)</t>
  </si>
  <si>
    <t>MOBFZGAVG5YWU9FJ</t>
  </si>
  <si>
    <t>MOBFZGHHTBXQ5CX3</t>
  </si>
  <si>
    <t>POCO X2 (Matrix Purple, 64 GB)</t>
  </si>
  <si>
    <t>MOBFZGJ6HY6H4JHU</t>
  </si>
  <si>
    <t>realme X7 5G (Space Silver, 128 GB)</t>
  </si>
  <si>
    <t>MOBFZGWX6SXPYRBU</t>
  </si>
  <si>
    <t>realme X7 5G (Nebula, 128 GB)</t>
  </si>
  <si>
    <t>MOBFZGWXD2YWBZMW</t>
  </si>
  <si>
    <t>MOBFZGWXY5Q6FXXV</t>
  </si>
  <si>
    <t>Coolpad Mega 5S (Gold, 64 GB)</t>
  </si>
  <si>
    <t>MOBFZHAHRKAVGWGZ</t>
  </si>
  <si>
    <t>realme C3 (Frozen Blue, 32 GB)</t>
  </si>
  <si>
    <t>MOBFZHC5HAGKGBBW</t>
  </si>
  <si>
    <t>realme X7 Pro 5G (Mystic Black, 128 GB)</t>
  </si>
  <si>
    <t>MOBFZHDZDVKFXQZH</t>
  </si>
  <si>
    <t>realme X7 Pro 5G (Fantasy, 128 GB)</t>
  </si>
  <si>
    <t>MOBFZHDZSVE7B7SZ</t>
  </si>
  <si>
    <t>Lenovo K6 POWER (GREY/BLACK, 32 GB)</t>
  </si>
  <si>
    <t>MOBFZJ2DXEGQJH3M</t>
  </si>
  <si>
    <t>SAMSUNG M02s (Blue, 64 GB)</t>
  </si>
  <si>
    <t>MOBFZJ7KWHHAGUT8</t>
  </si>
  <si>
    <t>SAMSUNG M02s (Blue, 32 GB)</t>
  </si>
  <si>
    <t>MOBFZJ7KYB8U8KPY</t>
  </si>
  <si>
    <t>LAVA BEU (ROSE PINK, 32 GB)</t>
  </si>
  <si>
    <t>MOBFZKH44XGJJWES</t>
  </si>
  <si>
    <t>LAVA Z6 (AQUA BLUE, 64 GB)</t>
  </si>
  <si>
    <t>MOBFZKK498ER9KYW</t>
  </si>
  <si>
    <t>LG G8X (Black, 128 GB)</t>
  </si>
  <si>
    <t>MOBFZKQWFRFMHKQK</t>
  </si>
  <si>
    <t>ringme Me8 pro (Gold, 16 GB)</t>
  </si>
  <si>
    <t>MOBFZKR2UZGJEKUP</t>
  </si>
  <si>
    <t>Itel A25 (Gradation sea Blue, 16 GB)</t>
  </si>
  <si>
    <t>MOBFZM2U34WMZQTZ</t>
  </si>
  <si>
    <t>Itel A25 (Gradation Purple, 16 GB)</t>
  </si>
  <si>
    <t>MOBFZM2UEXP3RY8Q</t>
  </si>
  <si>
    <t>Kekai S5 Smart Pro (Candy Orange, 16 GB)</t>
  </si>
  <si>
    <t>MOBFZMQ4YXKMHBBS</t>
  </si>
  <si>
    <t>ringme Reno Pro (Night Red, 16 GB)</t>
  </si>
  <si>
    <t>MOBFZMT5UBYMZ9ZU</t>
  </si>
  <si>
    <t>ringme Xpro-R1 (Dark Blue, 16 GB)</t>
  </si>
  <si>
    <t>MOBFZMWUMMXCGF3W</t>
  </si>
  <si>
    <t>ringme Xpro-R1 (Night Blue, 16 GB)</t>
  </si>
  <si>
    <t>MOBFZMWVBFNKZGTQ</t>
  </si>
  <si>
    <t>Zoom Me ME-M1 (Scarlet Red, 32 GB)</t>
  </si>
  <si>
    <t>Zoom</t>
  </si>
  <si>
    <t>MOBFZMZWF7ZNWSYK</t>
  </si>
  <si>
    <t>Zoom Me ME-M1 (Cosmic Blue, 32 GB)</t>
  </si>
  <si>
    <t>MOBFZMZZ2TVGC6QX</t>
  </si>
  <si>
    <t>ringme M10 (Midnight Blue, 16 GB)</t>
  </si>
  <si>
    <t>MOBFZNYBBRHQ7QVH</t>
  </si>
  <si>
    <t>ringme M10 (Midnight Black, 16 GB)</t>
  </si>
  <si>
    <t>MOBFZNYCKGY434EC</t>
  </si>
  <si>
    <t>Tambo TA-2 (ROSE GOLD, 8 GB)</t>
  </si>
  <si>
    <t>Tambo</t>
  </si>
  <si>
    <t>MOBFZQWSVHUBGGHC</t>
  </si>
  <si>
    <t>Tambo TA-2 (Silver, 8 GB)</t>
  </si>
  <si>
    <t>MOBFZQWVTUZYYAVK</t>
  </si>
  <si>
    <t>GIONEE F11 (Blue, 32 GB)</t>
  </si>
  <si>
    <t>MOBFZRYGGJMHFK6C</t>
  </si>
  <si>
    <t>BlackZone PRO 4G (Dynamite Orange, 32 GB)</t>
  </si>
  <si>
    <t>MOBFZT6X3FVGXDXF</t>
  </si>
  <si>
    <t>POCO M3 (Cool Blue, 64 GB)</t>
  </si>
  <si>
    <t>MOBFZTCUDDCTDN3G</t>
  </si>
  <si>
    <t>POCO M3 (Power Black, 128 GB)</t>
  </si>
  <si>
    <t>MOBFZTCUKKJEYTR4</t>
  </si>
  <si>
    <t>POCO M3 (Yellow, 64 GB)</t>
  </si>
  <si>
    <t>MOBFZTCUPAHJVA94</t>
  </si>
  <si>
    <t>POCO M3 (Power Black, 64 GB)</t>
  </si>
  <si>
    <t>MOBFZTCUTAYPJHHR</t>
  </si>
  <si>
    <t>Tecno Spark 4 Air (Polar Blue, 32 GB)</t>
  </si>
  <si>
    <t>MOBFZW57CFBWGMU6</t>
  </si>
  <si>
    <t>Spinup A10-Pro (Mist Blue, 32 GB)</t>
  </si>
  <si>
    <t>MOBFZWDCBCYWCUBC</t>
  </si>
  <si>
    <t>SAMSUNG Galaxy F62 (Laser Blue, 128 GB)</t>
  </si>
  <si>
    <t>MOBFZWSTSZGFGGTR</t>
  </si>
  <si>
    <t>SAMSUNG Galaxy F62 (Laser Green, 128 GB)</t>
  </si>
  <si>
    <t>MOBFZWSUEMTZDC7U</t>
  </si>
  <si>
    <t>MOBFZWSUHXGQMUPH</t>
  </si>
  <si>
    <t>SAMSUNG Galaxy F62 (Laser Grey, 128 GB)</t>
  </si>
  <si>
    <t>MOBFZWSUMTPWSGQH</t>
  </si>
  <si>
    <t>MOBFZWSUZZ2Y7YYG</t>
  </si>
  <si>
    <t>ViVO Y20G (Obsidian Black, 128 GB)</t>
  </si>
  <si>
    <t>MOBFZX2GGSFM8SJW</t>
  </si>
  <si>
    <t>ViVO Y20G (Obsidian Black, 64 GB)</t>
  </si>
  <si>
    <t>MOBFZX2GHX8AYHFT</t>
  </si>
  <si>
    <t>ViVO Y20G (Purist Blue, 64 GB)</t>
  </si>
  <si>
    <t>MOBFZX2GXQK2E4HC</t>
  </si>
  <si>
    <t>ViVO Y20G (Purist Blue, 128 GB)</t>
  </si>
  <si>
    <t>MOBFZX2GY4KVY6FU</t>
  </si>
  <si>
    <t>Infinix Smart 5 (Morandi Green, 32 GB)</t>
  </si>
  <si>
    <t>MOBFZX3H2ARU2GHY</t>
  </si>
  <si>
    <t>Infinix Smart 5 (7Â° Purple, 32 GB)</t>
  </si>
  <si>
    <t>MOBFZX3HAVZ3KQFW</t>
  </si>
  <si>
    <t>Infinix Smart 5 (Obsidian Black, 32 GB)</t>
  </si>
  <si>
    <t>MOBFZX3HGUMVY9ET</t>
  </si>
  <si>
    <t>Infinix Smart 5 (Aegean Blue, 32 GB)</t>
  </si>
  <si>
    <t>MOBFZX3HUEEMQUPZ</t>
  </si>
  <si>
    <t>Nokia 5.3 (SAND, 64 GB)</t>
  </si>
  <si>
    <t>MOBFZXUNSRFNERQG</t>
  </si>
  <si>
    <t>Nokia 5.3 (CYAN, 64 GB)</t>
  </si>
  <si>
    <t>MOBFZXUNYBHHQUVD</t>
  </si>
  <si>
    <t>MOBFZXUPVNQ9KQMZ</t>
  </si>
  <si>
    <t>MOBFZXUPYH6ZFWSQ</t>
  </si>
  <si>
    <t>MOBFZXUZEHZVESBF</t>
  </si>
  <si>
    <t>SAMSUNG Galaxy S20 Ultra (Cosmic Gray, 128 GB)</t>
  </si>
  <si>
    <t>MOBFZXZ22CWZ2JZB</t>
  </si>
  <si>
    <t>SAMSUNG Galaxy S20+ (Cosmic Gray, 128 GB)</t>
  </si>
  <si>
    <t>MOBFZXZ25TPA68VH</t>
  </si>
  <si>
    <t>Nokia 5.4 (Dusk, 64 GB)</t>
  </si>
  <si>
    <t>MOBFZYR44AVQFBCP</t>
  </si>
  <si>
    <t>MOBFZYR44DENZGXZ</t>
  </si>
  <si>
    <t>Nokia 5.4 (Polar Night, 64 GB)</t>
  </si>
  <si>
    <t>MOBFZYR4KPXHUCET</t>
  </si>
  <si>
    <t>MOBFZYR4MG5TRZCH</t>
  </si>
  <si>
    <t>Ismart I1 Mini (Gold, 16 GB)</t>
  </si>
  <si>
    <t>MOBFZYRGT8YCRZGF</t>
  </si>
  <si>
    <t>I Kall K9 (Navy Blue, 16 GB)</t>
  </si>
  <si>
    <t>MOBFZYXD844ZCJXZ</t>
  </si>
  <si>
    <t>I Kall K280 (Slate Grey, 32 GB)</t>
  </si>
  <si>
    <t>MOBFZYY9RMBZCG8H</t>
  </si>
  <si>
    <t>I Kall K280 (Charcoal Black, 32 GB)</t>
  </si>
  <si>
    <t>MOBFZYYYXHWXK6EK</t>
  </si>
  <si>
    <t>I Kall K900 (Blue, 64 GB)</t>
  </si>
  <si>
    <t>MOBFZZ2NAZ9ZSYVF</t>
  </si>
  <si>
    <t>I Kall K1 (Knight Black, 8 GB)</t>
  </si>
  <si>
    <t>MOBFZZ3ASBAWQMDA</t>
  </si>
  <si>
    <t>I Kall K4 (Red, 16 GB)</t>
  </si>
  <si>
    <t>MOBFZZ3ZTX8YHMFM</t>
  </si>
  <si>
    <t>I Kall K600 (Yellow Gold, 16 GB)</t>
  </si>
  <si>
    <t>MOBFZZ46AB8CDXGW</t>
  </si>
  <si>
    <t>I Kall K5 (Navy Blue, 16 GB)</t>
  </si>
  <si>
    <t>MOBFZZ6F6YGH5UEQ</t>
  </si>
  <si>
    <t>MOTOROLA Razr (Black, 128 GB)</t>
  </si>
  <si>
    <t>MOBFZZC4AWRCPCQY</t>
  </si>
  <si>
    <t>I Kall K220 (Navy Blue, 16 GB)</t>
  </si>
  <si>
    <t>MOBFZZWQ6BMZTGRA</t>
  </si>
  <si>
    <t>I Kall K475 (Black, 64 GB)</t>
  </si>
  <si>
    <t>MOBGF2UNJBZ2CHNA</t>
  </si>
  <si>
    <t>I Kall K475 (Cyan, 64 GB)</t>
  </si>
  <si>
    <t>MOBGF2WQEUTVVSA9</t>
  </si>
  <si>
    <t>IKall K460 (Pink, 16 GB)</t>
  </si>
  <si>
    <t>MOBGF2XMKAZ4GJWG</t>
  </si>
  <si>
    <t>Coolpad COOL 1 (Gold, 32 GB)</t>
  </si>
  <si>
    <t>MOBGF2YZXHCGHYQR</t>
  </si>
  <si>
    <t>TCL L7 (Black, 32 GB)</t>
  </si>
  <si>
    <t>MOBGF38YTK5ZHZYB</t>
  </si>
  <si>
    <t>I Kall K450 (Blue, 16 GB)</t>
  </si>
  <si>
    <t>MOBGF456BD9GA5SG</t>
  </si>
  <si>
    <t>I Kall K450 (Red, 16 GB)</t>
  </si>
  <si>
    <t>MOBGF458NGZ49NGV</t>
  </si>
  <si>
    <t>REDMI Note 10 Pro Max (Glacial Blue, 128 GB)</t>
  </si>
  <si>
    <t>MOBGF47C43EMBGJH</t>
  </si>
  <si>
    <t>REDMI Note 10 Pro (Vintage Bronze, 128 GB)</t>
  </si>
  <si>
    <t>MOBGF47C4DT5GEMK</t>
  </si>
  <si>
    <t>REDMI Note 10 (Shadow Black, 128 GB)</t>
  </si>
  <si>
    <t>MOBGF47C87FNBZMG</t>
  </si>
  <si>
    <t>REDMI Note 10 (Aqua Green, 64 GB)</t>
  </si>
  <si>
    <t>MOBGF47C9VZTMQPM</t>
  </si>
  <si>
    <t>MOBGF47CABQTQ6AT</t>
  </si>
  <si>
    <t>REDMI Note 10 (Aqua Green, 128 GB)</t>
  </si>
  <si>
    <t>MOBGF47CCGXUZPAP</t>
  </si>
  <si>
    <t>REDMI Note 10 (Frost White, 64 GB)</t>
  </si>
  <si>
    <t>MOBGF47CDJGHVX9Q</t>
  </si>
  <si>
    <t>MOBGF47CEWQQVMWA</t>
  </si>
  <si>
    <t>MOBGF47CFGAVHZYC</t>
  </si>
  <si>
    <t>REDMI Note 10 (Shadow Black, 64 GB)</t>
  </si>
  <si>
    <t>MOBGF47CGHM8KF77</t>
  </si>
  <si>
    <t>REDMI Note 10 Pro Max (Vintage Bronze, 128 GB)</t>
  </si>
  <si>
    <t>MOBGF47CJET6F85E</t>
  </si>
  <si>
    <t>MOBGF47CVV8QQQSY</t>
  </si>
  <si>
    <t>REDMI Note 10 Pro Max (Dark Night, 128 GB)</t>
  </si>
  <si>
    <t>MOBGF47CXHHGQ93Z</t>
  </si>
  <si>
    <t>REDMI Note 10 (Frost White, 128 GB)</t>
  </si>
  <si>
    <t>MOBGF47CYZ85JYA8</t>
  </si>
  <si>
    <t>OPPO A15s (Rainbow Silver, 128 GB)</t>
  </si>
  <si>
    <t>MOBGF68HHTP4G2F5</t>
  </si>
  <si>
    <t>Micromax IN 1 (Purple, 128 GB)</t>
  </si>
  <si>
    <t>MOBGF75Y3R6EQPWF</t>
  </si>
  <si>
    <t>Micromax IN 1 (Blue, 64 GB)</t>
  </si>
  <si>
    <t>MOBGF75YKFMGNNAM</t>
  </si>
  <si>
    <t>Micromax IN 1 (Purple, 64 GB)</t>
  </si>
  <si>
    <t>MOBGF75YNXZZRPKV</t>
  </si>
  <si>
    <t>OPPO A15s (Dynamic Black, 128 GB)</t>
  </si>
  <si>
    <t>MOBGF7GRRURTHFPY</t>
  </si>
  <si>
    <t>ViVO X60 (Midnight Black, 256 GB)</t>
  </si>
  <si>
    <t>MOBGF89F9VAWVHVB</t>
  </si>
  <si>
    <t>ViVO X60 Pro (Midnight Black, 256 GB)</t>
  </si>
  <si>
    <t>MOBGF89FHMK4Z6NZ</t>
  </si>
  <si>
    <t>ViVO X60 Pro (Shimmer Blue, 256 GB)</t>
  </si>
  <si>
    <t>MOBGF89FJH5Z73SY</t>
  </si>
  <si>
    <t>SAMSUNG Galaxy A72 (Awesome Violet, 128 GB)</t>
  </si>
  <si>
    <t>MOBGF8GP5UHJNP5G</t>
  </si>
  <si>
    <t>SAMSUNG Galaxy A52 (Awesome Violet, 128 GB)</t>
  </si>
  <si>
    <t>MOBGF8GPRFYJ2UDF</t>
  </si>
  <si>
    <t>SAMSUNG Galaxy A52 (Awesome Blue, 128 GB)</t>
  </si>
  <si>
    <t>MOBGF8GPTCGRAXZH</t>
  </si>
  <si>
    <t>I Kall K450 (Gold, 16 GB)</t>
  </si>
  <si>
    <t>MOBGF8JVHSETAAWH</t>
  </si>
  <si>
    <t>OPPO F19PRO+ (Space Silver, 128 GB)</t>
  </si>
  <si>
    <t>MOBGF8NHGD2PRUJ4</t>
  </si>
  <si>
    <t>REDMI Note 10 Pro (Glacial Blue, 128 GB)</t>
  </si>
  <si>
    <t>MOBGFDFYE7TFYZKV</t>
  </si>
  <si>
    <t>MOBGFDFYSCYHHHTZ</t>
  </si>
  <si>
    <t>ringme x (Carbon Purple, 16 GB)</t>
  </si>
  <si>
    <t>MOBGFDSQRVUYHTM7</t>
  </si>
  <si>
    <t>ringme x (Carbon Blue, 16 GB)</t>
  </si>
  <si>
    <t>MOBGFDSQYEFPTG4G</t>
  </si>
  <si>
    <t>ringme a5 (Carbon Purple, 16 GB)</t>
  </si>
  <si>
    <t>MOBGFDSR9NRJNFJQ</t>
  </si>
  <si>
    <t>ringme a5 (Carbon Blue, 16 GB)</t>
  </si>
  <si>
    <t>MOBGFDSTMNTGVNYW</t>
  </si>
  <si>
    <t>I Kall K350 (Blue, 32 GB)</t>
  </si>
  <si>
    <t>MOBGFFF4KQBBYQMZ</t>
  </si>
  <si>
    <t>I Kall K401 (Blue, 16 GB)</t>
  </si>
  <si>
    <t>MOBGFFF92QXZSGYG</t>
  </si>
  <si>
    <t>I Kall K435 (Blue, 16 GB)</t>
  </si>
  <si>
    <t>MOBGFFF9APHMT5N4</t>
  </si>
  <si>
    <t>I Kall K350 (Silver, 32 GB)</t>
  </si>
  <si>
    <t>MOBGFFF9BVGBAZEB</t>
  </si>
  <si>
    <t>I Kall k440 (Black, 16 GB)</t>
  </si>
  <si>
    <t>MOBGFFGGNV2QAHWR</t>
  </si>
  <si>
    <t>I Kall K440 (Blue, 16 GB)</t>
  </si>
  <si>
    <t>MOBGFFGGZUCJ7K5S</t>
  </si>
  <si>
    <t>I Kall K460 (Blue, 16 GB)</t>
  </si>
  <si>
    <t>MOBGFFHHG2WSMR3R</t>
  </si>
  <si>
    <t>I Kall K480 (Blue, 16 GB)</t>
  </si>
  <si>
    <t>MOBGFFM3ZTF3HFJZ</t>
  </si>
  <si>
    <t>I Kall K510 (Grey, 32 GB)</t>
  </si>
  <si>
    <t>MOBGFFQQPZNBTKFC</t>
  </si>
  <si>
    <t>I Kall K520 (Blue, 64 GB)</t>
  </si>
  <si>
    <t>MOBGFFQVKWHGJR7V</t>
  </si>
  <si>
    <t>I Kall K520 (Black, 64 GB)</t>
  </si>
  <si>
    <t>MOBGFFUZGM4NHGZB</t>
  </si>
  <si>
    <t>I Kall K530 (Blue, 64 GB)</t>
  </si>
  <si>
    <t>MOBGFFVVHZ6H4Y7H</t>
  </si>
  <si>
    <t>I Kall K530 (Red, 64 GB)</t>
  </si>
  <si>
    <t>MOBGFFW6ZHS4NPY2</t>
  </si>
  <si>
    <t>I Kall K540 (Blue, 64 GB)</t>
  </si>
  <si>
    <t>MOBGFFWJRJWWXQHN</t>
  </si>
  <si>
    <t>I Kall K540 (Ocean Blue, 64 GB)</t>
  </si>
  <si>
    <t>MOBGFFWPCKHWYRHG</t>
  </si>
  <si>
    <t>IKall K480 (Green, 16 GB)</t>
  </si>
  <si>
    <t>MOBGFFZEMDPHVGEA</t>
  </si>
  <si>
    <t>IKall k480 (Purple, 16 GB)</t>
  </si>
  <si>
    <t>MOBGFFZEUYYJTGCG</t>
  </si>
  <si>
    <t>I Kall K510 (Black, 32 GB)</t>
  </si>
  <si>
    <t>MOBGFFZNKAGHFSZN</t>
  </si>
  <si>
    <t>SAMSUNG Galaxy F12 (Sea Green, 64 GB)</t>
  </si>
  <si>
    <t>MOBGFG794YPQ9RAE</t>
  </si>
  <si>
    <t>SAMSUNG Galaxy F12 (Sky Blue, 128 GB)</t>
  </si>
  <si>
    <t>MOBGFG79BPTJWHKS</t>
  </si>
  <si>
    <t>SAMSUNG Galaxy F12 (Sky Blue, 64 GB)</t>
  </si>
  <si>
    <t>MOBGFG79BVGDHGWV</t>
  </si>
  <si>
    <t>SAMSUNG Galaxy F02s (Diamond Blue, 64 GB)</t>
  </si>
  <si>
    <t>MOBGFG79FKRYJ8D4</t>
  </si>
  <si>
    <t>SAMSUNG Galaxy F12 (Celestial Black, 64 GB)</t>
  </si>
  <si>
    <t>MOBGFG79FUDPXZXQ</t>
  </si>
  <si>
    <t>SAMSUNG Galaxy F02s (Diamond Blue, 32 GB)</t>
  </si>
  <si>
    <t>MOBGFG79GQGAYVNV</t>
  </si>
  <si>
    <t>SAMSUNG Galaxy F02s (Diamond Black, 32 GB)</t>
  </si>
  <si>
    <t>MOBGFG79GYGKEHCA</t>
  </si>
  <si>
    <t>SAMSUNG Galaxy F02s (Diamond White, 32 GB)</t>
  </si>
  <si>
    <t>MOBGFG79MASHH2ZH</t>
  </si>
  <si>
    <t>SAMSUNG Galaxy F12 (Celestial Black, 128 GB)</t>
  </si>
  <si>
    <t>MOBGFG79NWFGVZRY</t>
  </si>
  <si>
    <t>SAMSUNG Galaxy F02s (Diamond White, 64 GB)</t>
  </si>
  <si>
    <t>MOBGFG79NWTZMMHY</t>
  </si>
  <si>
    <t>SAMSUNG Galaxy F02s (Diamond Black, 64 GB)</t>
  </si>
  <si>
    <t>MOBGFG79NYAKZFH5</t>
  </si>
  <si>
    <t>SAMSUNG Galaxy F12 (Sea Green, 128 GB)</t>
  </si>
  <si>
    <t>MOBGFG79ZZFRGZ7U</t>
  </si>
  <si>
    <t>SAMSUNG Galaxy M12 (Blue, 64 GB)</t>
  </si>
  <si>
    <t>MOBGFG8GCPEGKGF4</t>
  </si>
  <si>
    <t>SAMSUNG Galaxy M12 (White, 64 GB)</t>
  </si>
  <si>
    <t>MOBGFG8GWBRPHMKT</t>
  </si>
  <si>
    <t>SAMSUNG Galaxy M12 (Black, 64 GB)</t>
  </si>
  <si>
    <t>MOBGFG8H4A32HTKJ</t>
  </si>
  <si>
    <t>OPPO F19 (Midnight Blue, 128 GB)</t>
  </si>
  <si>
    <t>MOBGFGWNEYV3NZBV</t>
  </si>
  <si>
    <t>OPPO F19 (Prism Black, 128 GB)</t>
  </si>
  <si>
    <t>MOBGFGWNUZXAM7QY</t>
  </si>
  <si>
    <t>MOBGFHUUDPNGTCXF</t>
  </si>
  <si>
    <t>MOBGFHUUWVYNEWFG</t>
  </si>
  <si>
    <t>LG W31 (Blue, 64 GB)</t>
  </si>
  <si>
    <t>MOBGFJDWYFGFUQZ7</t>
  </si>
  <si>
    <t>POCO X3 Pro (Steel Blue, 128 GB)</t>
  </si>
  <si>
    <t>MOBGFKNF6HFYZWPY</t>
  </si>
  <si>
    <t>POCO X3 Pro (Graphite Black, 128 GB)</t>
  </si>
  <si>
    <t>MOBGFKNFRJDN3DS4</t>
  </si>
  <si>
    <t>MOBGFKNFRVPZ77GX</t>
  </si>
  <si>
    <t>POCO X3 Pro (Golden Bronze, 128 GB)</t>
  </si>
  <si>
    <t>MOBGFKNFTRGRYGPY</t>
  </si>
  <si>
    <t>MOBGFKNFXBYGHFHJ</t>
  </si>
  <si>
    <t>Voto V2I (Black, 16 GB)</t>
  </si>
  <si>
    <t>MOBGFSKYM5AAVWKJ</t>
  </si>
  <si>
    <t>GIONEE S11 (Royal Blue, 64 GB)</t>
  </si>
  <si>
    <t>MOBGFYSUBCEXPHN6</t>
  </si>
  <si>
    <t>I Kall K401 (Red, 16 GB)</t>
  </si>
  <si>
    <t>MOBGFYUJAFNRHMVB</t>
  </si>
  <si>
    <t>SAMSUNG Galaxy M12 (White, 128 GB)</t>
  </si>
  <si>
    <t>MOBGFZUGASJGRSDK</t>
  </si>
  <si>
    <t>SAMSUNG Galaxy M12 (Blue, 128 GB)</t>
  </si>
  <si>
    <t>MOBGFZUHYABADANE</t>
  </si>
  <si>
    <t>SAMSUNG Galaxy M12 (Black, 128 GB)</t>
  </si>
  <si>
    <t>MOBGFZUNGH22RJZT</t>
  </si>
  <si>
    <t>ViVO Y20G (Obsidiant Black, 128 GB)</t>
  </si>
  <si>
    <t>MOBGY2A2WSVCECZ9</t>
  </si>
  <si>
    <t>Itel vision 1 pro (AURORA BLUE, 32 GB)</t>
  </si>
  <si>
    <t>MOBGY5C2UZVBDFVC</t>
  </si>
  <si>
    <t>Itel vision 1 pro (OCEAN BLUE, 32 GB)</t>
  </si>
  <si>
    <t>MOBGY5FKXDWZQRKH</t>
  </si>
  <si>
    <t>SAMSUNG Galaxy M02 (Gray, 32 GB)</t>
  </si>
  <si>
    <t>MOBGY73C7Y6HUTCR</t>
  </si>
  <si>
    <t>SAMSUNG Galaxy M02 (Red, 32 GB)</t>
  </si>
  <si>
    <t>MOBGY73CDWHBJKE7</t>
  </si>
  <si>
    <t>MOBGY73CF3UYCUDU</t>
  </si>
  <si>
    <t>MOBGY73CF6SYPZ3S</t>
  </si>
  <si>
    <t>SAMSUNG Galaxy M02 (Blue, 32 GB)</t>
  </si>
  <si>
    <t>MOBGY73CKG9HXZZB</t>
  </si>
  <si>
    <t>SAMSUNG Galaxy M02 (Black, 32 GB)</t>
  </si>
  <si>
    <t>MOBGY73CNRHW6TMZ</t>
  </si>
  <si>
    <t>MOBGY73CSBKNXA5W</t>
  </si>
  <si>
    <t>MOBGY73CXJBUBTF7</t>
  </si>
  <si>
    <t>Nokia 3.4 (Fjord, 64 GB)</t>
  </si>
  <si>
    <t>MOBGY8ZZ5KDN4DG2</t>
  </si>
  <si>
    <t>Nokia 3.4 (Charcoal, 64 GB)</t>
  </si>
  <si>
    <t>MOBGY8ZZGBUUHFNF</t>
  </si>
  <si>
    <t>Nokia 3.4 (Dusk, 64 GB)</t>
  </si>
  <si>
    <t>MOBGY8ZZHFHEZYFY</t>
  </si>
  <si>
    <t>OPPO A15S (Rainbow Silver, 64 GB)</t>
  </si>
  <si>
    <t>MOBGY9UETTJQDA3B</t>
  </si>
  <si>
    <t>SAMSUNG Galaxy A12 (Blue, 128 GB)</t>
  </si>
  <si>
    <t>MOBGYCCGAP9FG7FV</t>
  </si>
  <si>
    <t>SAMSUNG Galaxy A12 (Blue, 64 GB)</t>
  </si>
  <si>
    <t>MOBGYCCGCCAAXUVV</t>
  </si>
  <si>
    <t>SAMSUNG Galaxy A12 (Black, 64 GB)</t>
  </si>
  <si>
    <t>MOBGYCCGG2E47PQF</t>
  </si>
  <si>
    <t>SAMSUNG Galaxy A12 (White, 128 GB)</t>
  </si>
  <si>
    <t>MOBGYCCGGPXZHSWB</t>
  </si>
  <si>
    <t>SAMSUNG Galaxy A12 (White, 64 GB)</t>
  </si>
  <si>
    <t>MOBGYCCGPEPHFHWM</t>
  </si>
  <si>
    <t>SAMSUNG Galaxy A12 (Black, 128 GB)</t>
  </si>
  <si>
    <t>MOBGYCCGWY8EYMNW</t>
  </si>
  <si>
    <t>GIONEE M7 (Blue, 64 GB)</t>
  </si>
  <si>
    <t>MOBGYEP4NQHRQKME</t>
  </si>
  <si>
    <t>GIONEE M7 (Gold, 64 GB)</t>
  </si>
  <si>
    <t>MOBGYEZZCGYHSSNS</t>
  </si>
  <si>
    <t>realme Narzo 30 Pro 5G (Blade Silver, 128 GB)</t>
  </si>
  <si>
    <t>MOBGYFAXA3RQHPXJ</t>
  </si>
  <si>
    <t>realme Narzo 30A (Laser Black, 32 GB)</t>
  </si>
  <si>
    <t>MOBGYFAXAUENZFU3</t>
  </si>
  <si>
    <t>realme Narzo 30 Pro 5G (Sword Black, 64 GB)</t>
  </si>
  <si>
    <t>MOBGYFAXBT7FJSQN</t>
  </si>
  <si>
    <t>realme Narzo 30A (Laser Blue, 64 GB)</t>
  </si>
  <si>
    <t>MOBGYFAXFPHUPEE5</t>
  </si>
  <si>
    <t>realme Narzo 30A (Laser Blue, 32 GB)</t>
  </si>
  <si>
    <t>MOBGYFAXFQYTPYEF</t>
  </si>
  <si>
    <t>realme Narzo 30 Pro 5G (Sword Black, 128 GB)</t>
  </si>
  <si>
    <t>MOBGYFAXM6ARMYGS</t>
  </si>
  <si>
    <t>realme Narzo 30 Pro 5G (Blade Silver, 64 GB)</t>
  </si>
  <si>
    <t>MOBGYFAXUDBCN8MK</t>
  </si>
  <si>
    <t>realme Narzo 30A (Laser Black, 64 GB)</t>
  </si>
  <si>
    <t>MOBGYFAXVHTZUGW6</t>
  </si>
  <si>
    <t>ViVO V20 2021 (Sunset Melody, 256 GB)</t>
  </si>
  <si>
    <t>MOBGYFDHBHMUJZ7J</t>
  </si>
  <si>
    <t>E&amp;L k20 (Shine Blue, 32 GB)</t>
  </si>
  <si>
    <t>EL</t>
  </si>
  <si>
    <t>MOBGYFK2SPZH9DG6</t>
  </si>
  <si>
    <t>E&amp;L k20 (Gold, 32 GB)</t>
  </si>
  <si>
    <t>MOBGYGM2GV6WGZAK</t>
  </si>
  <si>
    <t>E&amp;L k20 (Black, 32 GB)</t>
  </si>
  <si>
    <t>MOBGYGM2YHWDNHRT</t>
  </si>
  <si>
    <t>E&amp;L k20 (Rosegold, 32 GB)</t>
  </si>
  <si>
    <t>MOBGYGMFSTASQMNJ</t>
  </si>
  <si>
    <t>GIONEE Max Pro (Blue, 32 GB)</t>
  </si>
  <si>
    <t>MOBGYGVW3VVAGMHE</t>
  </si>
  <si>
    <t>GIONEE Max Pro (Black, 32 GB)</t>
  </si>
  <si>
    <t>MOBGYGVWDCWHA3QF</t>
  </si>
  <si>
    <t>GIONEE Max Pro (Red, 32 GB)</t>
  </si>
  <si>
    <t>MOBGYGVWPBBQZYMA</t>
  </si>
  <si>
    <t>MOBGYH8KW6NX7QBS</t>
  </si>
  <si>
    <t>Spinup A9 Pro (Sea Blue, 32 GB)</t>
  </si>
  <si>
    <t>MOBGYJTJZRTJHFBU</t>
  </si>
  <si>
    <t>Kekai Aqua (Purple, 16 GB)</t>
  </si>
  <si>
    <t>MOBGYJTXPQZG8GJJ</t>
  </si>
  <si>
    <t>Maplin G2-PRO (Black, 32 GB)</t>
  </si>
  <si>
    <t>MOBGYJTZM8CFDZTQ</t>
  </si>
  <si>
    <t>Tambo TA-3 (Black, 16 GB)</t>
  </si>
  <si>
    <t>MOBGYKBDH5NKH5GN</t>
  </si>
  <si>
    <t>EL D68 (Black, 32 GB)</t>
  </si>
  <si>
    <t>MOBGYM776GKHTH7U</t>
  </si>
  <si>
    <t>MOBGYMD5HHNBHMCK</t>
  </si>
  <si>
    <t>MOBGYMD86ZWAA6GS</t>
  </si>
  <si>
    <t>MOBGYMD9AVZZH9WX</t>
  </si>
  <si>
    <t>Ismart Thunder Pro (Iris Blue, 32 GB)</t>
  </si>
  <si>
    <t>MOBGYN4SZRFKKB7J</t>
  </si>
  <si>
    <t>MOBGYQFX7KTYH82T</t>
  </si>
  <si>
    <t>SAMSUNG Galaxy A32 (Awesome Blue, 128 GB)</t>
  </si>
  <si>
    <t>MOBGYRZG9ASEDZT7</t>
  </si>
  <si>
    <t>SAMSUNG Galaxy A32 (Awesome Black, 128 GB)</t>
  </si>
  <si>
    <t>MOBGYRZGHZZDAY5D</t>
  </si>
  <si>
    <t>SAMSUNG Galaxy A32 (Awesome Violet, 128 GB)</t>
  </si>
  <si>
    <t>MOBGYRZGNXF5WTJH</t>
  </si>
  <si>
    <t>SAMSUNG Galaxy A32 (Awesome White, 128 GB)</t>
  </si>
  <si>
    <t>MOBGYRZGTFSUDXSY</t>
  </si>
  <si>
    <t>Kekai S5 SE (Flora Blue, 32 GB)</t>
  </si>
  <si>
    <t>MOBGYUWXGPK7FJSY</t>
  </si>
  <si>
    <t>Kekai S5 SE (Aqua Marine, 32 GB)</t>
  </si>
  <si>
    <t>MOBGYV2779SPSRW6</t>
  </si>
  <si>
    <t>realme 8 (Cyber Black, 128 GB)</t>
  </si>
  <si>
    <t>MOBGYV98456KWXBC</t>
  </si>
  <si>
    <t>realme 8 Pro (Infinite Black, 128 GB)</t>
  </si>
  <si>
    <t>MOBGYV98E5Z8NHTZ</t>
  </si>
  <si>
    <t>realme 8 Pro (Infinite Blue, 128 GB)</t>
  </si>
  <si>
    <t>MOBGYV98PHMCPQWX</t>
  </si>
  <si>
    <t>realme 8 (Cyber Silver, 128 GB)</t>
  </si>
  <si>
    <t>MOBGYV98UUYXFYGX</t>
  </si>
  <si>
    <t>MOBGYV98YPZ5R9BG</t>
  </si>
  <si>
    <t>MOBGYV98ZWDGFWKT</t>
  </si>
  <si>
    <t>OPPO F19 Pro (Fluid Black, 128 GB)</t>
  </si>
  <si>
    <t>MOBGYV9VCE8G2SDV</t>
  </si>
  <si>
    <t>OPPO F19 Pro (Crystal Silver, 128 GB)</t>
  </si>
  <si>
    <t>MOBGYV9VEMHYEQAA</t>
  </si>
  <si>
    <t>OPPO F19 Pro (Crystal Silver, 256 GB)</t>
  </si>
  <si>
    <t>MOBGYV9VFD8HTPZ4</t>
  </si>
  <si>
    <t>OPPO F19 Pro (Fluid Black, 256 GB)</t>
  </si>
  <si>
    <t>MOBGYV9VPHZ33BJY</t>
  </si>
  <si>
    <t>Kekai S5 Pro Max (Gradient Rosegold, 32 GB)</t>
  </si>
  <si>
    <t>MOBGYW26DEZ7RCHB</t>
  </si>
  <si>
    <t>OPPO A12 (Flowing Silver, 64 GB)</t>
  </si>
  <si>
    <t>MOBGYX8ETQGZZZ27</t>
  </si>
  <si>
    <t>I Kall K8 (Black Green, 16 GB)</t>
  </si>
  <si>
    <t>MOBGYXC4ZFXEDENG</t>
  </si>
  <si>
    <t>Spinup A8 Max (Frosty Blue, 16 GB)</t>
  </si>
  <si>
    <t>MOBGYXMFZH9EDPCF</t>
  </si>
  <si>
    <t>Spinup A8 Max (Frosty Green, 16 GB)</t>
  </si>
  <si>
    <t>MOBGYXMHXJUPD6VM</t>
  </si>
  <si>
    <t>Spinup A7 Max (Sky Blue, 16 GB)</t>
  </si>
  <si>
    <t>MOBGYXMNR7QZFGJF</t>
  </si>
  <si>
    <t>Spinup A7 Max (Sky White, 16 GB)</t>
  </si>
  <si>
    <t>MOBGYXMZ4UPAWGHS</t>
  </si>
  <si>
    <t>GIONEE S11 (Pink, 64 GB)</t>
  </si>
  <si>
    <t>MOBGYYGCHESUYYHX</t>
  </si>
  <si>
    <t>Kekai Prime (Sea Blue, 32 GB)</t>
  </si>
  <si>
    <t>MOBGYYUWTY8DJUES</t>
  </si>
  <si>
    <t>GIONEE S11 (Gold, 64 GB)</t>
  </si>
  <si>
    <t>MOBGYYUX6EBEHJCF</t>
  </si>
  <si>
    <t>Kekai Prime (Sea White, 32 GB)</t>
  </si>
  <si>
    <t>MOBGYYUXQZBZ4DAY</t>
  </si>
  <si>
    <t>Telefono S1 (Interstellar Black, 32 GB)</t>
  </si>
  <si>
    <t>Telefono</t>
  </si>
  <si>
    <t>MOBGYZ8ZYCKJFEWV</t>
  </si>
  <si>
    <t>Telefono S1 (Space Blue, 32 GB)</t>
  </si>
  <si>
    <t>MOBGYZ94RVSAXKSW</t>
  </si>
  <si>
    <t>Row Labels</t>
  </si>
  <si>
    <t>Grand Total</t>
  </si>
  <si>
    <t>Max of Mrp</t>
  </si>
  <si>
    <t>Min of Mrp</t>
  </si>
  <si>
    <t>Smartphone Brand Analysis</t>
  </si>
  <si>
    <t>Average of Discount Percentage</t>
  </si>
  <si>
    <t>Min of Discount Percentage</t>
  </si>
  <si>
    <t>Max of Discount Percentage</t>
  </si>
  <si>
    <t>Average of Star Rating</t>
  </si>
  <si>
    <t>Price Range</t>
  </si>
  <si>
    <t>Column Labels</t>
  </si>
  <si>
    <t>Count of Product Name</t>
  </si>
  <si>
    <t>Budget</t>
  </si>
  <si>
    <t>Flagship</t>
  </si>
  <si>
    <t>Lower-Mid</t>
  </si>
  <si>
    <t>Upper-Mid</t>
  </si>
  <si>
    <t>MRP above 1 lakh: By Moto,Apple,Samsung</t>
  </si>
  <si>
    <t>Max avg dicount giving brand: Iqoo</t>
  </si>
  <si>
    <t>For report we have considered the most popular brands in india: Apple, Samsumng, Mi,Asus,Google,Redmi,Micromax,Infinix, Realme, POCO,Moto,Vivio,Oppo,Iqoo</t>
  </si>
  <si>
    <t>Min avg dicount giving brand: Google</t>
  </si>
  <si>
    <t xml:space="preserve">Major sale happened RAM wise: 4GB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</si>
</sst>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0"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u/>
      <sz val="22"/>
      <color theme="1"/>
      <name val="Arial Black"/>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0" fontId="18" fillId="33" borderId="0" xfId="0" applyFont="1" applyFill="1" applyAlignment="1">
      <alignment horizontal="center"/>
    </xf>
    <xf numFmtId="0" fontId="0" fillId="34" borderId="0" xfId="0" applyFill="1"/>
    <xf numFmtId="2" fontId="0" fillId="0" borderId="0" xfId="0" applyNumberFormat="1"/>
    <xf numFmtId="17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2">
    <dxf>
      <numFmt numFmtId="2" formatCode="0.00"/>
    </dxf>
    <dxf>
      <numFmt numFmtId="170" formatCode="0.0"/>
    </dxf>
    <dxf>
      <numFmt numFmtId="2" formatCode="0.00"/>
    </dxf>
    <dxf>
      <numFmt numFmtId="170" formatCode="0.0"/>
    </dxf>
    <dxf>
      <numFmt numFmtId="2" formatCode="0.00"/>
    </dxf>
    <dxf>
      <numFmt numFmtId="170" formatCode="0.0"/>
    </dxf>
    <dxf>
      <numFmt numFmtId="2" formatCode="0.00"/>
    </dxf>
    <dxf>
      <numFmt numFmtId="170" formatCode="0.0"/>
    </dxf>
    <dxf>
      <numFmt numFmtId="2" formatCode="0.00"/>
    </dxf>
    <dxf>
      <numFmt numFmtId="170" formatCode="0.0"/>
    </dxf>
    <dxf>
      <numFmt numFmtId="2" formatCode="0.00"/>
    </dxf>
    <dxf>
      <numFmt numFmtId="170" formatCode="0.0"/>
    </dxf>
    <dxf>
      <numFmt numFmtId="2" formatCode="0.00"/>
    </dxf>
    <dxf>
      <numFmt numFmtId="170" formatCode="0.0"/>
    </dxf>
    <dxf>
      <numFmt numFmtId="2" formatCode="0.00"/>
    </dxf>
    <dxf>
      <numFmt numFmtId="170" formatCode="0.0"/>
    </dxf>
    <dxf>
      <numFmt numFmtId="2" formatCode="0.00"/>
    </dxf>
    <dxf>
      <numFmt numFmtId="170" formatCode="0.0"/>
    </dxf>
    <dxf>
      <numFmt numFmtId="2" formatCode="0.00"/>
    </dxf>
    <dxf>
      <numFmt numFmtId="170" formatCode="0.0"/>
    </dxf>
    <dxf>
      <numFmt numFmtId="2" formatCode="0.00"/>
    </dxf>
    <dxf>
      <numFmt numFmtId="170" formatCode="0.0"/>
    </dxf>
    <dxf>
      <numFmt numFmtId="2" formatCode="0.00"/>
    </dxf>
    <dxf>
      <numFmt numFmtId="170" formatCode="0.0"/>
    </dxf>
    <dxf>
      <numFmt numFmtId="2" formatCode="0.00"/>
    </dxf>
    <dxf>
      <numFmt numFmtId="170" formatCode="0.0"/>
    </dxf>
    <dxf>
      <numFmt numFmtId="2" formatCode="0.00"/>
    </dxf>
    <dxf>
      <numFmt numFmtId="170" formatCode="0.0"/>
    </dxf>
    <dxf>
      <numFmt numFmtId="2" formatCode="0.00"/>
    </dxf>
    <dxf>
      <numFmt numFmtId="170" formatCode="0.0"/>
    </dxf>
    <dxf>
      <numFmt numFmtId="2" formatCode="0.00"/>
    </dxf>
    <dxf>
      <numFmt numFmtId="170" formatCode="0.0"/>
    </dxf>
    <dxf>
      <numFmt numFmtId="2" formatCode="0.00"/>
    </dxf>
    <dxf>
      <numFmt numFmtId="170" formatCode="0.0"/>
    </dxf>
    <dxf>
      <numFmt numFmtId="2" formatCode="0.00"/>
    </dxf>
    <dxf>
      <numFmt numFmtId="170" formatCode="0.0"/>
    </dxf>
    <dxf>
      <numFmt numFmtId="2" formatCode="0.00"/>
    </dxf>
    <dxf>
      <numFmt numFmtId="170" formatCode="0.0"/>
    </dxf>
    <dxf>
      <numFmt numFmtId="170" formatCode="0.0"/>
    </dxf>
    <dxf>
      <numFmt numFmtId="2" formatCode="0.00"/>
    </dxf>
    <dxf>
      <numFmt numFmtId="170" formatCode="0.0"/>
    </dxf>
    <dxf>
      <numFmt numFmtId="2" formatCode="0.00"/>
    </dxf>
    <dxf>
      <numFmt numFmtId="170" formatCode="0.0"/>
    </dxf>
    <dxf>
      <numFmt numFmtId="2" formatCode="0.00"/>
    </dxf>
    <dxf>
      <numFmt numFmtId="170" formatCode="0.0"/>
    </dxf>
    <dxf>
      <numFmt numFmtId="2" formatCode="0.00"/>
    </dxf>
    <dxf>
      <numFmt numFmtId="2" formatCode="0.00"/>
    </dxf>
    <dxf>
      <numFmt numFmtId="170" formatCode="0.0"/>
    </dxf>
    <dxf>
      <numFmt numFmtId="2" formatCode="0.00"/>
    </dxf>
    <dxf>
      <numFmt numFmtId="170" formatCode="0.0"/>
    </dxf>
    <dxf>
      <numFmt numFmtId="170"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[FlipkartSmartphoneMarketAnalysis.xlsx]BrandVSPrice!PivotTable1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Min and Max Price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BrandVSPrice!$C$2</c:f>
              <c:strCache>
                <c:ptCount val="1"/>
                <c:pt idx="0">
                  <c:v>Max of Mrp</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BrandVSPrice!$B$3:$B$17</c:f>
              <c:strCache>
                <c:ptCount val="14"/>
                <c:pt idx="0">
                  <c:v>Apple</c:v>
                </c:pt>
                <c:pt idx="1">
                  <c:v>ASUS</c:v>
                </c:pt>
                <c:pt idx="2">
                  <c:v>Google</c:v>
                </c:pt>
                <c:pt idx="3">
                  <c:v>Infinix</c:v>
                </c:pt>
                <c:pt idx="4">
                  <c:v>IQOO</c:v>
                </c:pt>
                <c:pt idx="5">
                  <c:v>Mi</c:v>
                </c:pt>
                <c:pt idx="6">
                  <c:v>Micromax</c:v>
                </c:pt>
                <c:pt idx="7">
                  <c:v>Motorola</c:v>
                </c:pt>
                <c:pt idx="8">
                  <c:v>OPPO</c:v>
                </c:pt>
                <c:pt idx="9">
                  <c:v>POCO</c:v>
                </c:pt>
                <c:pt idx="10">
                  <c:v>realme</c:v>
                </c:pt>
                <c:pt idx="11">
                  <c:v>Redmi</c:v>
                </c:pt>
                <c:pt idx="12">
                  <c:v>SAMSUNG</c:v>
                </c:pt>
                <c:pt idx="13">
                  <c:v>ViVO</c:v>
                </c:pt>
              </c:strCache>
            </c:strRef>
          </c:cat>
          <c:val>
            <c:numRef>
              <c:f>BrandVSPrice!$C$3:$C$17</c:f>
              <c:numCache>
                <c:formatCode>General</c:formatCode>
                <c:ptCount val="14"/>
                <c:pt idx="0">
                  <c:v>149900</c:v>
                </c:pt>
                <c:pt idx="1">
                  <c:v>57999</c:v>
                </c:pt>
                <c:pt idx="2">
                  <c:v>39999</c:v>
                </c:pt>
                <c:pt idx="3">
                  <c:v>18999</c:v>
                </c:pt>
                <c:pt idx="4">
                  <c:v>40990</c:v>
                </c:pt>
                <c:pt idx="5">
                  <c:v>59999</c:v>
                </c:pt>
                <c:pt idx="6">
                  <c:v>17499</c:v>
                </c:pt>
                <c:pt idx="7">
                  <c:v>149999</c:v>
                </c:pt>
                <c:pt idx="8">
                  <c:v>60990</c:v>
                </c:pt>
                <c:pt idx="9">
                  <c:v>29999</c:v>
                </c:pt>
                <c:pt idx="10">
                  <c:v>47999</c:v>
                </c:pt>
                <c:pt idx="11">
                  <c:v>31999</c:v>
                </c:pt>
                <c:pt idx="12">
                  <c:v>189999</c:v>
                </c:pt>
                <c:pt idx="13">
                  <c:v>54990</c:v>
                </c:pt>
              </c:numCache>
            </c:numRef>
          </c:val>
          <c:extLst>
            <c:ext xmlns:c16="http://schemas.microsoft.com/office/drawing/2014/chart" uri="{C3380CC4-5D6E-409C-BE32-E72D297353CC}">
              <c16:uniqueId val="{00000000-D658-43CD-A1F7-0D62A76596B2}"/>
            </c:ext>
          </c:extLst>
        </c:ser>
        <c:ser>
          <c:idx val="1"/>
          <c:order val="1"/>
          <c:tx>
            <c:strRef>
              <c:f>BrandVSPrice!$D$2</c:f>
              <c:strCache>
                <c:ptCount val="1"/>
                <c:pt idx="0">
                  <c:v>Min of Mrp</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BrandVSPrice!$B$3:$B$17</c:f>
              <c:strCache>
                <c:ptCount val="14"/>
                <c:pt idx="0">
                  <c:v>Apple</c:v>
                </c:pt>
                <c:pt idx="1">
                  <c:v>ASUS</c:v>
                </c:pt>
                <c:pt idx="2">
                  <c:v>Google</c:v>
                </c:pt>
                <c:pt idx="3">
                  <c:v>Infinix</c:v>
                </c:pt>
                <c:pt idx="4">
                  <c:v>IQOO</c:v>
                </c:pt>
                <c:pt idx="5">
                  <c:v>Mi</c:v>
                </c:pt>
                <c:pt idx="6">
                  <c:v>Micromax</c:v>
                </c:pt>
                <c:pt idx="7">
                  <c:v>Motorola</c:v>
                </c:pt>
                <c:pt idx="8">
                  <c:v>OPPO</c:v>
                </c:pt>
                <c:pt idx="9">
                  <c:v>POCO</c:v>
                </c:pt>
                <c:pt idx="10">
                  <c:v>realme</c:v>
                </c:pt>
                <c:pt idx="11">
                  <c:v>Redmi</c:v>
                </c:pt>
                <c:pt idx="12">
                  <c:v>SAMSUNG</c:v>
                </c:pt>
                <c:pt idx="13">
                  <c:v>ViVO</c:v>
                </c:pt>
              </c:strCache>
            </c:strRef>
          </c:cat>
          <c:val>
            <c:numRef>
              <c:f>BrandVSPrice!$D$3:$D$17</c:f>
              <c:numCache>
                <c:formatCode>General</c:formatCode>
                <c:ptCount val="14"/>
                <c:pt idx="0">
                  <c:v>39900</c:v>
                </c:pt>
                <c:pt idx="1">
                  <c:v>6499</c:v>
                </c:pt>
                <c:pt idx="2">
                  <c:v>31999</c:v>
                </c:pt>
                <c:pt idx="3">
                  <c:v>7999</c:v>
                </c:pt>
                <c:pt idx="4">
                  <c:v>37990</c:v>
                </c:pt>
                <c:pt idx="5">
                  <c:v>11210</c:v>
                </c:pt>
                <c:pt idx="6">
                  <c:v>5340</c:v>
                </c:pt>
                <c:pt idx="7">
                  <c:v>6900</c:v>
                </c:pt>
                <c:pt idx="8">
                  <c:v>8954</c:v>
                </c:pt>
                <c:pt idx="9">
                  <c:v>9999</c:v>
                </c:pt>
                <c:pt idx="10">
                  <c:v>6999</c:v>
                </c:pt>
                <c:pt idx="11">
                  <c:v>6999</c:v>
                </c:pt>
                <c:pt idx="12">
                  <c:v>5499</c:v>
                </c:pt>
                <c:pt idx="13">
                  <c:v>7990</c:v>
                </c:pt>
              </c:numCache>
            </c:numRef>
          </c:val>
          <c:extLst>
            <c:ext xmlns:c16="http://schemas.microsoft.com/office/drawing/2014/chart" uri="{C3380CC4-5D6E-409C-BE32-E72D297353CC}">
              <c16:uniqueId val="{00000001-D658-43CD-A1F7-0D62A76596B2}"/>
            </c:ext>
          </c:extLst>
        </c:ser>
        <c:dLbls>
          <c:showLegendKey val="0"/>
          <c:showVal val="0"/>
          <c:showCatName val="0"/>
          <c:showSerName val="0"/>
          <c:showPercent val="0"/>
          <c:showBubbleSize val="0"/>
        </c:dLbls>
        <c:gapWidth val="100"/>
        <c:overlap val="-24"/>
        <c:axId val="584032768"/>
        <c:axId val="584034016"/>
      </c:barChart>
      <c:catAx>
        <c:axId val="584032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4034016"/>
        <c:crosses val="autoZero"/>
        <c:auto val="1"/>
        <c:lblAlgn val="ctr"/>
        <c:lblOffset val="100"/>
        <c:noMultiLvlLbl val="0"/>
      </c:catAx>
      <c:valAx>
        <c:axId val="5840340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4032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[FlipkartSmartphoneMarketAnalysis.xlsx]PricerangeVSSales!PivotTable5</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based on Price range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PricerangeVSSales!$C$2:$C$3</c:f>
              <c:strCache>
                <c:ptCount val="1"/>
                <c:pt idx="0">
                  <c:v>Budget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PricerangeVSSales!$B$4:$B$18</c:f>
              <c:strCache>
                <c:ptCount val="14"/>
                <c:pt idx="0">
                  <c:v>Apple</c:v>
                </c:pt>
                <c:pt idx="1">
                  <c:v>ASUS</c:v>
                </c:pt>
                <c:pt idx="2">
                  <c:v>Google</c:v>
                </c:pt>
                <c:pt idx="3">
                  <c:v>Infinix</c:v>
                </c:pt>
                <c:pt idx="4">
                  <c:v>IQOO</c:v>
                </c:pt>
                <c:pt idx="5">
                  <c:v>Mi</c:v>
                </c:pt>
                <c:pt idx="6">
                  <c:v>Micromax</c:v>
                </c:pt>
                <c:pt idx="7">
                  <c:v>Motorola</c:v>
                </c:pt>
                <c:pt idx="8">
                  <c:v>OPPO</c:v>
                </c:pt>
                <c:pt idx="9">
                  <c:v>POCO</c:v>
                </c:pt>
                <c:pt idx="10">
                  <c:v>realme</c:v>
                </c:pt>
                <c:pt idx="11">
                  <c:v>Redmi</c:v>
                </c:pt>
                <c:pt idx="12">
                  <c:v>SAMSUNG</c:v>
                </c:pt>
                <c:pt idx="13">
                  <c:v>ViVO</c:v>
                </c:pt>
              </c:strCache>
            </c:strRef>
          </c:cat>
          <c:val>
            <c:numRef>
              <c:f>PricerangeVSSales!$C$4:$C$18</c:f>
              <c:numCache>
                <c:formatCode>General</c:formatCode>
                <c:ptCount val="14"/>
                <c:pt idx="0">
                  <c:v>0</c:v>
                </c:pt>
                <c:pt idx="1">
                  <c:v>5</c:v>
                </c:pt>
                <c:pt idx="2">
                  <c:v>0</c:v>
                </c:pt>
                <c:pt idx="3">
                  <c:v>15</c:v>
                </c:pt>
                <c:pt idx="4">
                  <c:v>0</c:v>
                </c:pt>
                <c:pt idx="5">
                  <c:v>0</c:v>
                </c:pt>
                <c:pt idx="6">
                  <c:v>19</c:v>
                </c:pt>
                <c:pt idx="7">
                  <c:v>9</c:v>
                </c:pt>
                <c:pt idx="8">
                  <c:v>21</c:v>
                </c:pt>
                <c:pt idx="9">
                  <c:v>6</c:v>
                </c:pt>
                <c:pt idx="10">
                  <c:v>25</c:v>
                </c:pt>
                <c:pt idx="11">
                  <c:v>42</c:v>
                </c:pt>
                <c:pt idx="12">
                  <c:v>50</c:v>
                </c:pt>
                <c:pt idx="13">
                  <c:v>19</c:v>
                </c:pt>
              </c:numCache>
            </c:numRef>
          </c:val>
          <c:extLst>
            <c:ext xmlns:c16="http://schemas.microsoft.com/office/drawing/2014/chart" uri="{C3380CC4-5D6E-409C-BE32-E72D297353CC}">
              <c16:uniqueId val="{00000000-12C8-4E84-A67D-9BF40F66BEDE}"/>
            </c:ext>
          </c:extLst>
        </c:ser>
        <c:ser>
          <c:idx val="1"/>
          <c:order val="1"/>
          <c:tx>
            <c:strRef>
              <c:f>PricerangeVSSales!$D$2:$D$3</c:f>
              <c:strCache>
                <c:ptCount val="1"/>
                <c:pt idx="0">
                  <c:v>Flagship</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PricerangeVSSales!$B$4:$B$18</c:f>
              <c:strCache>
                <c:ptCount val="14"/>
                <c:pt idx="0">
                  <c:v>Apple</c:v>
                </c:pt>
                <c:pt idx="1">
                  <c:v>ASUS</c:v>
                </c:pt>
                <c:pt idx="2">
                  <c:v>Google</c:v>
                </c:pt>
                <c:pt idx="3">
                  <c:v>Infinix</c:v>
                </c:pt>
                <c:pt idx="4">
                  <c:v>IQOO</c:v>
                </c:pt>
                <c:pt idx="5">
                  <c:v>Mi</c:v>
                </c:pt>
                <c:pt idx="6">
                  <c:v>Micromax</c:v>
                </c:pt>
                <c:pt idx="7">
                  <c:v>Motorola</c:v>
                </c:pt>
                <c:pt idx="8">
                  <c:v>OPPO</c:v>
                </c:pt>
                <c:pt idx="9">
                  <c:v>POCO</c:v>
                </c:pt>
                <c:pt idx="10">
                  <c:v>realme</c:v>
                </c:pt>
                <c:pt idx="11">
                  <c:v>Redmi</c:v>
                </c:pt>
                <c:pt idx="12">
                  <c:v>SAMSUNG</c:v>
                </c:pt>
                <c:pt idx="13">
                  <c:v>ViVO</c:v>
                </c:pt>
              </c:strCache>
            </c:strRef>
          </c:cat>
          <c:val>
            <c:numRef>
              <c:f>PricerangeVSSales!$D$4:$D$18</c:f>
              <c:numCache>
                <c:formatCode>General</c:formatCode>
                <c:ptCount val="14"/>
                <c:pt idx="0">
                  <c:v>60</c:v>
                </c:pt>
                <c:pt idx="1">
                  <c:v>3</c:v>
                </c:pt>
                <c:pt idx="2">
                  <c:v>2</c:v>
                </c:pt>
                <c:pt idx="3">
                  <c:v>0</c:v>
                </c:pt>
                <c:pt idx="4">
                  <c:v>0</c:v>
                </c:pt>
                <c:pt idx="5">
                  <c:v>8</c:v>
                </c:pt>
                <c:pt idx="6">
                  <c:v>0</c:v>
                </c:pt>
                <c:pt idx="7">
                  <c:v>4</c:v>
                </c:pt>
                <c:pt idx="8">
                  <c:v>12</c:v>
                </c:pt>
                <c:pt idx="9">
                  <c:v>0</c:v>
                </c:pt>
                <c:pt idx="10">
                  <c:v>6</c:v>
                </c:pt>
                <c:pt idx="11">
                  <c:v>1</c:v>
                </c:pt>
                <c:pt idx="12">
                  <c:v>47</c:v>
                </c:pt>
                <c:pt idx="13">
                  <c:v>11</c:v>
                </c:pt>
              </c:numCache>
            </c:numRef>
          </c:val>
          <c:extLst>
            <c:ext xmlns:c16="http://schemas.microsoft.com/office/drawing/2014/chart" uri="{C3380CC4-5D6E-409C-BE32-E72D297353CC}">
              <c16:uniqueId val="{00000007-12C8-4E84-A67D-9BF40F66BEDE}"/>
            </c:ext>
          </c:extLst>
        </c:ser>
        <c:ser>
          <c:idx val="2"/>
          <c:order val="2"/>
          <c:tx>
            <c:strRef>
              <c:f>PricerangeVSSales!$E$2:$E$3</c:f>
              <c:strCache>
                <c:ptCount val="1"/>
                <c:pt idx="0">
                  <c:v>Lower-Mid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PricerangeVSSales!$B$4:$B$18</c:f>
              <c:strCache>
                <c:ptCount val="14"/>
                <c:pt idx="0">
                  <c:v>Apple</c:v>
                </c:pt>
                <c:pt idx="1">
                  <c:v>ASUS</c:v>
                </c:pt>
                <c:pt idx="2">
                  <c:v>Google</c:v>
                </c:pt>
                <c:pt idx="3">
                  <c:v>Infinix</c:v>
                </c:pt>
                <c:pt idx="4">
                  <c:v>IQOO</c:v>
                </c:pt>
                <c:pt idx="5">
                  <c:v>Mi</c:v>
                </c:pt>
                <c:pt idx="6">
                  <c:v>Micromax</c:v>
                </c:pt>
                <c:pt idx="7">
                  <c:v>Motorola</c:v>
                </c:pt>
                <c:pt idx="8">
                  <c:v>OPPO</c:v>
                </c:pt>
                <c:pt idx="9">
                  <c:v>POCO</c:v>
                </c:pt>
                <c:pt idx="10">
                  <c:v>realme</c:v>
                </c:pt>
                <c:pt idx="11">
                  <c:v>Redmi</c:v>
                </c:pt>
                <c:pt idx="12">
                  <c:v>SAMSUNG</c:v>
                </c:pt>
                <c:pt idx="13">
                  <c:v>ViVO</c:v>
                </c:pt>
              </c:strCache>
            </c:strRef>
          </c:cat>
          <c:val>
            <c:numRef>
              <c:f>PricerangeVSSales!$E$4:$E$18</c:f>
              <c:numCache>
                <c:formatCode>General</c:formatCode>
                <c:ptCount val="14"/>
                <c:pt idx="0">
                  <c:v>0</c:v>
                </c:pt>
                <c:pt idx="1">
                  <c:v>6</c:v>
                </c:pt>
                <c:pt idx="2">
                  <c:v>0</c:v>
                </c:pt>
                <c:pt idx="3">
                  <c:v>12</c:v>
                </c:pt>
                <c:pt idx="4">
                  <c:v>0</c:v>
                </c:pt>
                <c:pt idx="5">
                  <c:v>7</c:v>
                </c:pt>
                <c:pt idx="6">
                  <c:v>6</c:v>
                </c:pt>
                <c:pt idx="7">
                  <c:v>10</c:v>
                </c:pt>
                <c:pt idx="8">
                  <c:v>72</c:v>
                </c:pt>
                <c:pt idx="9">
                  <c:v>25</c:v>
                </c:pt>
                <c:pt idx="10">
                  <c:v>44</c:v>
                </c:pt>
                <c:pt idx="11">
                  <c:v>101</c:v>
                </c:pt>
                <c:pt idx="12">
                  <c:v>110</c:v>
                </c:pt>
                <c:pt idx="13">
                  <c:v>70</c:v>
                </c:pt>
              </c:numCache>
            </c:numRef>
          </c:val>
          <c:extLst>
            <c:ext xmlns:c16="http://schemas.microsoft.com/office/drawing/2014/chart" uri="{C3380CC4-5D6E-409C-BE32-E72D297353CC}">
              <c16:uniqueId val="{00000008-12C8-4E84-A67D-9BF40F66BEDE}"/>
            </c:ext>
          </c:extLst>
        </c:ser>
        <c:ser>
          <c:idx val="3"/>
          <c:order val="3"/>
          <c:tx>
            <c:strRef>
              <c:f>PricerangeVSSales!$F$2:$F$3</c:f>
              <c:strCache>
                <c:ptCount val="1"/>
                <c:pt idx="0">
                  <c:v>Upper-Mid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PricerangeVSSales!$B$4:$B$18</c:f>
              <c:strCache>
                <c:ptCount val="14"/>
                <c:pt idx="0">
                  <c:v>Apple</c:v>
                </c:pt>
                <c:pt idx="1">
                  <c:v>ASUS</c:v>
                </c:pt>
                <c:pt idx="2">
                  <c:v>Google</c:v>
                </c:pt>
                <c:pt idx="3">
                  <c:v>Infinix</c:v>
                </c:pt>
                <c:pt idx="4">
                  <c:v>IQOO</c:v>
                </c:pt>
                <c:pt idx="5">
                  <c:v>Mi</c:v>
                </c:pt>
                <c:pt idx="6">
                  <c:v>Micromax</c:v>
                </c:pt>
                <c:pt idx="7">
                  <c:v>Motorola</c:v>
                </c:pt>
                <c:pt idx="8">
                  <c:v>OPPO</c:v>
                </c:pt>
                <c:pt idx="9">
                  <c:v>POCO</c:v>
                </c:pt>
                <c:pt idx="10">
                  <c:v>realme</c:v>
                </c:pt>
                <c:pt idx="11">
                  <c:v>Redmi</c:v>
                </c:pt>
                <c:pt idx="12">
                  <c:v>SAMSUNG</c:v>
                </c:pt>
                <c:pt idx="13">
                  <c:v>ViVO</c:v>
                </c:pt>
              </c:strCache>
            </c:strRef>
          </c:cat>
          <c:val>
            <c:numRef>
              <c:f>PricerangeVSSales!$F$4:$F$18</c:f>
              <c:numCache>
                <c:formatCode>General</c:formatCode>
                <c:ptCount val="14"/>
                <c:pt idx="0">
                  <c:v>2</c:v>
                </c:pt>
                <c:pt idx="1">
                  <c:v>1</c:v>
                </c:pt>
                <c:pt idx="2">
                  <c:v>0</c:v>
                </c:pt>
                <c:pt idx="3">
                  <c:v>0</c:v>
                </c:pt>
                <c:pt idx="4">
                  <c:v>4</c:v>
                </c:pt>
                <c:pt idx="5">
                  <c:v>7</c:v>
                </c:pt>
                <c:pt idx="6">
                  <c:v>0</c:v>
                </c:pt>
                <c:pt idx="7">
                  <c:v>4</c:v>
                </c:pt>
                <c:pt idx="8">
                  <c:v>19</c:v>
                </c:pt>
                <c:pt idx="9">
                  <c:v>5</c:v>
                </c:pt>
                <c:pt idx="10">
                  <c:v>14</c:v>
                </c:pt>
                <c:pt idx="11">
                  <c:v>15</c:v>
                </c:pt>
                <c:pt idx="12">
                  <c:v>36</c:v>
                </c:pt>
                <c:pt idx="13">
                  <c:v>18</c:v>
                </c:pt>
              </c:numCache>
            </c:numRef>
          </c:val>
          <c:extLst>
            <c:ext xmlns:c16="http://schemas.microsoft.com/office/drawing/2014/chart" uri="{C3380CC4-5D6E-409C-BE32-E72D297353CC}">
              <c16:uniqueId val="{0000000A-12C8-4E84-A67D-9BF40F66BEDE}"/>
            </c:ext>
          </c:extLst>
        </c:ser>
        <c:dLbls>
          <c:showLegendKey val="0"/>
          <c:showVal val="0"/>
          <c:showCatName val="0"/>
          <c:showSerName val="0"/>
          <c:showPercent val="0"/>
          <c:showBubbleSize val="0"/>
        </c:dLbls>
        <c:gapWidth val="100"/>
        <c:overlap val="-24"/>
        <c:axId val="998627248"/>
        <c:axId val="998631824"/>
      </c:barChart>
      <c:catAx>
        <c:axId val="9986272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8631824"/>
        <c:crosses val="autoZero"/>
        <c:auto val="1"/>
        <c:lblAlgn val="ctr"/>
        <c:lblOffset val="100"/>
        <c:noMultiLvlLbl val="0"/>
      </c:catAx>
      <c:valAx>
        <c:axId val="9986318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862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[FlipkartSmartphoneMarketAnalysis.xlsx]BrandVSDiscount!PivotTable2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 Discount</a:t>
            </a:r>
            <a:endParaRPr lang="en-IN" baseline="0"/>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BrandVSDiscount!$C$2</c:f>
              <c:strCache>
                <c:ptCount val="1"/>
                <c:pt idx="0">
                  <c:v>Min of Discount Percentage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BrandVSDiscount!$B$3:$B$17</c:f>
              <c:strCache>
                <c:ptCount val="14"/>
                <c:pt idx="0">
                  <c:v>Apple</c:v>
                </c:pt>
                <c:pt idx="1">
                  <c:v>ASUS</c:v>
                </c:pt>
                <c:pt idx="2">
                  <c:v>Google</c:v>
                </c:pt>
                <c:pt idx="3">
                  <c:v>Infinix</c:v>
                </c:pt>
                <c:pt idx="4">
                  <c:v>IQOO</c:v>
                </c:pt>
                <c:pt idx="5">
                  <c:v>Mi</c:v>
                </c:pt>
                <c:pt idx="6">
                  <c:v>Micromax</c:v>
                </c:pt>
                <c:pt idx="7">
                  <c:v>Motorola</c:v>
                </c:pt>
                <c:pt idx="8">
                  <c:v>OPPO</c:v>
                </c:pt>
                <c:pt idx="9">
                  <c:v>POCO</c:v>
                </c:pt>
                <c:pt idx="10">
                  <c:v>realme</c:v>
                </c:pt>
                <c:pt idx="11">
                  <c:v>Redmi</c:v>
                </c:pt>
                <c:pt idx="12">
                  <c:v>SAMSUNG</c:v>
                </c:pt>
                <c:pt idx="13">
                  <c:v>ViVO</c:v>
                </c:pt>
              </c:strCache>
            </c:strRef>
          </c:cat>
          <c:val>
            <c:numRef>
              <c:f>BrandVSDiscount!$C$3:$C$17</c:f>
              <c:numCache>
                <c:formatCode>General</c:formatCode>
                <c:ptCount val="14"/>
                <c:pt idx="0">
                  <c:v>0</c:v>
                </c:pt>
                <c:pt idx="1">
                  <c:v>0</c:v>
                </c:pt>
                <c:pt idx="2">
                  <c:v>0</c:v>
                </c:pt>
                <c:pt idx="3">
                  <c:v>0</c:v>
                </c:pt>
                <c:pt idx="4">
                  <c:v>31</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0-FB58-40C6-9EA4-A4D89351D4CA}"/>
            </c:ext>
          </c:extLst>
        </c:ser>
        <c:ser>
          <c:idx val="1"/>
          <c:order val="1"/>
          <c:tx>
            <c:strRef>
              <c:f>BrandVSDiscount!$D$2</c:f>
              <c:strCache>
                <c:ptCount val="1"/>
                <c:pt idx="0">
                  <c:v>Max of Discount Percentage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BrandVSDiscount!$B$3:$B$17</c:f>
              <c:strCache>
                <c:ptCount val="14"/>
                <c:pt idx="0">
                  <c:v>Apple</c:v>
                </c:pt>
                <c:pt idx="1">
                  <c:v>ASUS</c:v>
                </c:pt>
                <c:pt idx="2">
                  <c:v>Google</c:v>
                </c:pt>
                <c:pt idx="3">
                  <c:v>Infinix</c:v>
                </c:pt>
                <c:pt idx="4">
                  <c:v>IQOO</c:v>
                </c:pt>
                <c:pt idx="5">
                  <c:v>Mi</c:v>
                </c:pt>
                <c:pt idx="6">
                  <c:v>Micromax</c:v>
                </c:pt>
                <c:pt idx="7">
                  <c:v>Motorola</c:v>
                </c:pt>
                <c:pt idx="8">
                  <c:v>OPPO</c:v>
                </c:pt>
                <c:pt idx="9">
                  <c:v>POCO</c:v>
                </c:pt>
                <c:pt idx="10">
                  <c:v>realme</c:v>
                </c:pt>
                <c:pt idx="11">
                  <c:v>Redmi</c:v>
                </c:pt>
                <c:pt idx="12">
                  <c:v>SAMSUNG</c:v>
                </c:pt>
                <c:pt idx="13">
                  <c:v>ViVO</c:v>
                </c:pt>
              </c:strCache>
            </c:strRef>
          </c:cat>
          <c:val>
            <c:numRef>
              <c:f>BrandVSDiscount!$D$3:$D$17</c:f>
              <c:numCache>
                <c:formatCode>General</c:formatCode>
                <c:ptCount val="14"/>
                <c:pt idx="0">
                  <c:v>29</c:v>
                </c:pt>
                <c:pt idx="1">
                  <c:v>25</c:v>
                </c:pt>
                <c:pt idx="2">
                  <c:v>0</c:v>
                </c:pt>
                <c:pt idx="3">
                  <c:v>26</c:v>
                </c:pt>
                <c:pt idx="4">
                  <c:v>34</c:v>
                </c:pt>
                <c:pt idx="5">
                  <c:v>20</c:v>
                </c:pt>
                <c:pt idx="6">
                  <c:v>48</c:v>
                </c:pt>
                <c:pt idx="7">
                  <c:v>50</c:v>
                </c:pt>
                <c:pt idx="8">
                  <c:v>27</c:v>
                </c:pt>
                <c:pt idx="9">
                  <c:v>26</c:v>
                </c:pt>
                <c:pt idx="10">
                  <c:v>27</c:v>
                </c:pt>
                <c:pt idx="11">
                  <c:v>25</c:v>
                </c:pt>
                <c:pt idx="12">
                  <c:v>44</c:v>
                </c:pt>
                <c:pt idx="13">
                  <c:v>31</c:v>
                </c:pt>
              </c:numCache>
            </c:numRef>
          </c:val>
          <c:extLst>
            <c:ext xmlns:c16="http://schemas.microsoft.com/office/drawing/2014/chart" uri="{C3380CC4-5D6E-409C-BE32-E72D297353CC}">
              <c16:uniqueId val="{00000001-FB58-40C6-9EA4-A4D89351D4CA}"/>
            </c:ext>
          </c:extLst>
        </c:ser>
        <c:dLbls>
          <c:showLegendKey val="0"/>
          <c:showVal val="0"/>
          <c:showCatName val="0"/>
          <c:showSerName val="0"/>
          <c:showPercent val="0"/>
          <c:showBubbleSize val="0"/>
        </c:dLbls>
        <c:gapWidth val="219"/>
        <c:overlap val="-27"/>
        <c:axId val="738835792"/>
        <c:axId val="738821232"/>
      </c:barChart>
      <c:lineChart>
        <c:grouping val="standard"/>
        <c:varyColors val="0"/>
        <c:ser>
          <c:idx val="2"/>
          <c:order val="2"/>
          <c:tx>
            <c:strRef>
              <c:f>BrandVSDiscount!$E$2</c:f>
              <c:strCache>
                <c:ptCount val="1"/>
                <c:pt idx="0">
                  <c:v>Average of Discount Percentage</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BrandVSDiscount!$B$3:$B$17</c:f>
              <c:strCache>
                <c:ptCount val="14"/>
                <c:pt idx="0">
                  <c:v>Apple</c:v>
                </c:pt>
                <c:pt idx="1">
                  <c:v>ASUS</c:v>
                </c:pt>
                <c:pt idx="2">
                  <c:v>Google</c:v>
                </c:pt>
                <c:pt idx="3">
                  <c:v>Infinix</c:v>
                </c:pt>
                <c:pt idx="4">
                  <c:v>IQOO</c:v>
                </c:pt>
                <c:pt idx="5">
                  <c:v>Mi</c:v>
                </c:pt>
                <c:pt idx="6">
                  <c:v>Micromax</c:v>
                </c:pt>
                <c:pt idx="7">
                  <c:v>Motorola</c:v>
                </c:pt>
                <c:pt idx="8">
                  <c:v>OPPO</c:v>
                </c:pt>
                <c:pt idx="9">
                  <c:v>POCO</c:v>
                </c:pt>
                <c:pt idx="10">
                  <c:v>realme</c:v>
                </c:pt>
                <c:pt idx="11">
                  <c:v>Redmi</c:v>
                </c:pt>
                <c:pt idx="12">
                  <c:v>SAMSUNG</c:v>
                </c:pt>
                <c:pt idx="13">
                  <c:v>ViVO</c:v>
                </c:pt>
              </c:strCache>
            </c:strRef>
          </c:cat>
          <c:val>
            <c:numRef>
              <c:f>BrandVSDiscount!$E$3:$E$17</c:f>
              <c:numCache>
                <c:formatCode>0.00</c:formatCode>
                <c:ptCount val="14"/>
                <c:pt idx="0">
                  <c:v>9.9516129032258061</c:v>
                </c:pt>
                <c:pt idx="1">
                  <c:v>3.3333333333333335</c:v>
                </c:pt>
                <c:pt idx="2">
                  <c:v>0</c:v>
                </c:pt>
                <c:pt idx="3">
                  <c:v>16.25925925925926</c:v>
                </c:pt>
                <c:pt idx="4">
                  <c:v>32.5</c:v>
                </c:pt>
                <c:pt idx="5">
                  <c:v>5.3181818181818183</c:v>
                </c:pt>
                <c:pt idx="6">
                  <c:v>12.24</c:v>
                </c:pt>
                <c:pt idx="7">
                  <c:v>17.25925925925926</c:v>
                </c:pt>
                <c:pt idx="8">
                  <c:v>5.661290322580645</c:v>
                </c:pt>
                <c:pt idx="9">
                  <c:v>19.611111111111111</c:v>
                </c:pt>
                <c:pt idx="10">
                  <c:v>12.898876404494382</c:v>
                </c:pt>
                <c:pt idx="11">
                  <c:v>5.0251572327044025</c:v>
                </c:pt>
                <c:pt idx="12">
                  <c:v>6.42798353909465</c:v>
                </c:pt>
                <c:pt idx="13">
                  <c:v>8.4322033898305087</c:v>
                </c:pt>
              </c:numCache>
            </c:numRef>
          </c:val>
          <c:smooth val="0"/>
          <c:extLst>
            <c:ext xmlns:c16="http://schemas.microsoft.com/office/drawing/2014/chart" uri="{C3380CC4-5D6E-409C-BE32-E72D297353CC}">
              <c16:uniqueId val="{00000002-FB58-40C6-9EA4-A4D89351D4CA}"/>
            </c:ext>
          </c:extLst>
        </c:ser>
        <c:dLbls>
          <c:showLegendKey val="0"/>
          <c:showVal val="0"/>
          <c:showCatName val="0"/>
          <c:showSerName val="0"/>
          <c:showPercent val="0"/>
          <c:showBubbleSize val="0"/>
        </c:dLbls>
        <c:marker val="1"/>
        <c:smooth val="0"/>
        <c:axId val="738835792"/>
        <c:axId val="738821232"/>
      </c:lineChart>
      <c:catAx>
        <c:axId val="7388357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8821232"/>
        <c:crosses val="autoZero"/>
        <c:auto val="1"/>
        <c:lblAlgn val="ctr"/>
        <c:lblOffset val="100"/>
        <c:noMultiLvlLbl val="0"/>
      </c:catAx>
      <c:valAx>
        <c:axId val="7388212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8835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[FlipkartSmartphoneMarketAnalysis.xlsx]BrandAvgRating!PivotTable3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Ratings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BrandAvgRating!$C$2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BrandAvgRating!$B$3:$B$17</c:f>
              <c:strCache>
                <c:ptCount val="14"/>
                <c:pt idx="0">
                  <c:v>Apple</c:v>
                </c:pt>
                <c:pt idx="1">
                  <c:v>ASUS</c:v>
                </c:pt>
                <c:pt idx="2">
                  <c:v>Google</c:v>
                </c:pt>
                <c:pt idx="3">
                  <c:v>Infinix</c:v>
                </c:pt>
                <c:pt idx="4">
                  <c:v>IQOO</c:v>
                </c:pt>
                <c:pt idx="5">
                  <c:v>Mi</c:v>
                </c:pt>
                <c:pt idx="6">
                  <c:v>Micromax</c:v>
                </c:pt>
                <c:pt idx="7">
                  <c:v>Motorola</c:v>
                </c:pt>
                <c:pt idx="8">
                  <c:v>OPPO</c:v>
                </c:pt>
                <c:pt idx="9">
                  <c:v>POCO</c:v>
                </c:pt>
                <c:pt idx="10">
                  <c:v>realme</c:v>
                </c:pt>
                <c:pt idx="11">
                  <c:v>Redmi</c:v>
                </c:pt>
                <c:pt idx="12">
                  <c:v>SAMSUNG</c:v>
                </c:pt>
                <c:pt idx="13">
                  <c:v>ViVO</c:v>
                </c:pt>
              </c:strCache>
            </c:strRef>
          </c:cat>
          <c:val>
            <c:numRef>
              <c:f>BrandAvgRating!$C$3:$C$17</c:f>
              <c:numCache>
                <c:formatCode>0.0</c:formatCode>
                <c:ptCount val="14"/>
                <c:pt idx="0">
                  <c:v>4.5758064516129009</c:v>
                </c:pt>
                <c:pt idx="1">
                  <c:v>4.1066666666666656</c:v>
                </c:pt>
                <c:pt idx="2">
                  <c:v>4.55</c:v>
                </c:pt>
                <c:pt idx="3">
                  <c:v>4.3222222222222246</c:v>
                </c:pt>
                <c:pt idx="4">
                  <c:v>4.4250000000000007</c:v>
                </c:pt>
                <c:pt idx="5">
                  <c:v>4.2636363636363646</c:v>
                </c:pt>
                <c:pt idx="6">
                  <c:v>3.7919999999999998</c:v>
                </c:pt>
                <c:pt idx="7">
                  <c:v>4.1555555555555559</c:v>
                </c:pt>
                <c:pt idx="8">
                  <c:v>4.2201612903225767</c:v>
                </c:pt>
                <c:pt idx="9">
                  <c:v>4.0861111111111121</c:v>
                </c:pt>
                <c:pt idx="10">
                  <c:v>4.2325842696629206</c:v>
                </c:pt>
                <c:pt idx="11">
                  <c:v>4.2402515723270353</c:v>
                </c:pt>
                <c:pt idx="12">
                  <c:v>4.0181069958847671</c:v>
                </c:pt>
                <c:pt idx="13">
                  <c:v>4.3796610169491501</c:v>
                </c:pt>
              </c:numCache>
            </c:numRef>
          </c:val>
          <c:extLst>
            <c:ext xmlns:c16="http://schemas.microsoft.com/office/drawing/2014/chart" uri="{C3380CC4-5D6E-409C-BE32-E72D297353CC}">
              <c16:uniqueId val="{00000000-E34B-4908-95CF-B12049FEC99A}"/>
            </c:ext>
          </c:extLst>
        </c:ser>
        <c:dLbls>
          <c:showLegendKey val="0"/>
          <c:showVal val="0"/>
          <c:showCatName val="0"/>
          <c:showSerName val="0"/>
          <c:showPercent val="0"/>
          <c:showBubbleSize val="0"/>
        </c:dLbls>
        <c:gapWidth val="115"/>
        <c:overlap val="-20"/>
        <c:axId val="746063440"/>
        <c:axId val="746070928"/>
      </c:barChart>
      <c:catAx>
        <c:axId val="74606344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6070928"/>
        <c:crosses val="autoZero"/>
        <c:auto val="1"/>
        <c:lblAlgn val="ctr"/>
        <c:lblOffset val="100"/>
        <c:noMultiLvlLbl val="0"/>
      </c:catAx>
      <c:valAx>
        <c:axId val="746070928"/>
        <c:scaling>
          <c:orientation val="minMax"/>
        </c:scaling>
        <c:delete val="0"/>
        <c:axPos val="b"/>
        <c:majorGridlines>
          <c:spPr>
            <a:ln w="9525" cap="flat" cmpd="sng" algn="ctr">
              <a:solidFill>
                <a:schemeClr val="lt1">
                  <a:lumMod val="95000"/>
                  <a:alpha val="10000"/>
                </a:schemeClr>
              </a:solidFill>
              <a:round/>
            </a:ln>
            <a:effectLst/>
          </c:spPr>
        </c:majorGridlines>
        <c:minorGridlines>
          <c:spPr>
            <a:ln>
              <a:solidFill>
                <a:schemeClr val="lt1">
                  <a:lumMod val="95000"/>
                  <a:alpha val="5000"/>
                </a:schemeClr>
              </a:solidFill>
            </a:ln>
            <a:effectLst/>
          </c:spPr>
        </c:min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6063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[FlipkartSmartphoneMarketAnalysis.xlsx]RAMvsBrand!PivotTable4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 count based on </a:t>
            </a:r>
          </a:p>
          <a:p>
            <a:pPr>
              <a:defRPr/>
            </a:pPr>
            <a:r>
              <a:rPr lang="en-IN"/>
              <a:t>RAM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RAMvsBrand!$C$2:$C$3</c:f>
              <c:strCache>
                <c:ptCount val="1"/>
                <c:pt idx="0">
                  <c:v>1 GB</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RAMvsBrand!$B$4:$B$18</c:f>
              <c:strCache>
                <c:ptCount val="14"/>
                <c:pt idx="0">
                  <c:v>Apple</c:v>
                </c:pt>
                <c:pt idx="1">
                  <c:v>ASUS</c:v>
                </c:pt>
                <c:pt idx="2">
                  <c:v>Google</c:v>
                </c:pt>
                <c:pt idx="3">
                  <c:v>Infinix</c:v>
                </c:pt>
                <c:pt idx="4">
                  <c:v>IQOO</c:v>
                </c:pt>
                <c:pt idx="5">
                  <c:v>Mi</c:v>
                </c:pt>
                <c:pt idx="6">
                  <c:v>Micromax</c:v>
                </c:pt>
                <c:pt idx="7">
                  <c:v>Motorola</c:v>
                </c:pt>
                <c:pt idx="8">
                  <c:v>OPPO</c:v>
                </c:pt>
                <c:pt idx="9">
                  <c:v>POCO</c:v>
                </c:pt>
                <c:pt idx="10">
                  <c:v>realme</c:v>
                </c:pt>
                <c:pt idx="11">
                  <c:v>Redmi</c:v>
                </c:pt>
                <c:pt idx="12">
                  <c:v>SAMSUNG</c:v>
                </c:pt>
                <c:pt idx="13">
                  <c:v>ViVO</c:v>
                </c:pt>
              </c:strCache>
            </c:strRef>
          </c:cat>
          <c:val>
            <c:numRef>
              <c:f>RAMvsBrand!$C$4:$C$18</c:f>
              <c:numCache>
                <c:formatCode>General</c:formatCode>
                <c:ptCount val="14"/>
                <c:pt idx="0">
                  <c:v>0</c:v>
                </c:pt>
                <c:pt idx="1">
                  <c:v>4</c:v>
                </c:pt>
                <c:pt idx="2">
                  <c:v>0</c:v>
                </c:pt>
                <c:pt idx="3">
                  <c:v>0</c:v>
                </c:pt>
                <c:pt idx="4">
                  <c:v>0</c:v>
                </c:pt>
                <c:pt idx="5">
                  <c:v>0</c:v>
                </c:pt>
                <c:pt idx="6">
                  <c:v>7</c:v>
                </c:pt>
                <c:pt idx="7">
                  <c:v>0</c:v>
                </c:pt>
                <c:pt idx="8">
                  <c:v>1</c:v>
                </c:pt>
                <c:pt idx="9">
                  <c:v>0</c:v>
                </c:pt>
                <c:pt idx="10">
                  <c:v>0</c:v>
                </c:pt>
                <c:pt idx="11">
                  <c:v>0</c:v>
                </c:pt>
                <c:pt idx="12">
                  <c:v>10</c:v>
                </c:pt>
                <c:pt idx="13">
                  <c:v>1</c:v>
                </c:pt>
              </c:numCache>
            </c:numRef>
          </c:val>
          <c:extLst>
            <c:ext xmlns:c16="http://schemas.microsoft.com/office/drawing/2014/chart" uri="{C3380CC4-5D6E-409C-BE32-E72D297353CC}">
              <c16:uniqueId val="{00000000-67BA-4CF7-8787-54CE0DA84C7F}"/>
            </c:ext>
          </c:extLst>
        </c:ser>
        <c:ser>
          <c:idx val="1"/>
          <c:order val="1"/>
          <c:tx>
            <c:strRef>
              <c:f>RAMvsBrand!$D$2:$D$3</c:f>
              <c:strCache>
                <c:ptCount val="1"/>
                <c:pt idx="0">
                  <c:v>1.5 GB</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RAMvsBrand!$B$4:$B$18</c:f>
              <c:strCache>
                <c:ptCount val="14"/>
                <c:pt idx="0">
                  <c:v>Apple</c:v>
                </c:pt>
                <c:pt idx="1">
                  <c:v>ASUS</c:v>
                </c:pt>
                <c:pt idx="2">
                  <c:v>Google</c:v>
                </c:pt>
                <c:pt idx="3">
                  <c:v>Infinix</c:v>
                </c:pt>
                <c:pt idx="4">
                  <c:v>IQOO</c:v>
                </c:pt>
                <c:pt idx="5">
                  <c:v>Mi</c:v>
                </c:pt>
                <c:pt idx="6">
                  <c:v>Micromax</c:v>
                </c:pt>
                <c:pt idx="7">
                  <c:v>Motorola</c:v>
                </c:pt>
                <c:pt idx="8">
                  <c:v>OPPO</c:v>
                </c:pt>
                <c:pt idx="9">
                  <c:v>POCO</c:v>
                </c:pt>
                <c:pt idx="10">
                  <c:v>realme</c:v>
                </c:pt>
                <c:pt idx="11">
                  <c:v>Redmi</c:v>
                </c:pt>
                <c:pt idx="12">
                  <c:v>SAMSUNG</c:v>
                </c:pt>
                <c:pt idx="13">
                  <c:v>ViVO</c:v>
                </c:pt>
              </c:strCache>
            </c:strRef>
          </c:cat>
          <c:val>
            <c:numRef>
              <c:f>RAMvsBrand!$D$4:$D$18</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1</c:v>
                </c:pt>
                <c:pt idx="13">
                  <c:v>0</c:v>
                </c:pt>
              </c:numCache>
            </c:numRef>
          </c:val>
          <c:extLst>
            <c:ext xmlns:c16="http://schemas.microsoft.com/office/drawing/2014/chart" uri="{C3380CC4-5D6E-409C-BE32-E72D297353CC}">
              <c16:uniqueId val="{00000001-67BA-4CF7-8787-54CE0DA84C7F}"/>
            </c:ext>
          </c:extLst>
        </c:ser>
        <c:ser>
          <c:idx val="2"/>
          <c:order val="2"/>
          <c:tx>
            <c:strRef>
              <c:f>RAMvsBrand!$E$2:$E$3</c:f>
              <c:strCache>
                <c:ptCount val="1"/>
                <c:pt idx="0">
                  <c:v>12 GB</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RAMvsBrand!$B$4:$B$18</c:f>
              <c:strCache>
                <c:ptCount val="14"/>
                <c:pt idx="0">
                  <c:v>Apple</c:v>
                </c:pt>
                <c:pt idx="1">
                  <c:v>ASUS</c:v>
                </c:pt>
                <c:pt idx="2">
                  <c:v>Google</c:v>
                </c:pt>
                <c:pt idx="3">
                  <c:v>Infinix</c:v>
                </c:pt>
                <c:pt idx="4">
                  <c:v>IQOO</c:v>
                </c:pt>
                <c:pt idx="5">
                  <c:v>Mi</c:v>
                </c:pt>
                <c:pt idx="6">
                  <c:v>Micromax</c:v>
                </c:pt>
                <c:pt idx="7">
                  <c:v>Motorola</c:v>
                </c:pt>
                <c:pt idx="8">
                  <c:v>OPPO</c:v>
                </c:pt>
                <c:pt idx="9">
                  <c:v>POCO</c:v>
                </c:pt>
                <c:pt idx="10">
                  <c:v>realme</c:v>
                </c:pt>
                <c:pt idx="11">
                  <c:v>Redmi</c:v>
                </c:pt>
                <c:pt idx="12">
                  <c:v>SAMSUNG</c:v>
                </c:pt>
                <c:pt idx="13">
                  <c:v>ViVO</c:v>
                </c:pt>
              </c:strCache>
            </c:strRef>
          </c:cat>
          <c:val>
            <c:numRef>
              <c:f>RAMvsBrand!$E$4:$E$18</c:f>
              <c:numCache>
                <c:formatCode>General</c:formatCode>
                <c:ptCount val="14"/>
                <c:pt idx="0">
                  <c:v>0</c:v>
                </c:pt>
                <c:pt idx="1">
                  <c:v>1</c:v>
                </c:pt>
                <c:pt idx="2">
                  <c:v>0</c:v>
                </c:pt>
                <c:pt idx="3">
                  <c:v>0</c:v>
                </c:pt>
                <c:pt idx="4">
                  <c:v>0</c:v>
                </c:pt>
                <c:pt idx="5">
                  <c:v>0</c:v>
                </c:pt>
                <c:pt idx="6">
                  <c:v>0</c:v>
                </c:pt>
                <c:pt idx="7">
                  <c:v>1</c:v>
                </c:pt>
                <c:pt idx="8">
                  <c:v>0</c:v>
                </c:pt>
                <c:pt idx="9">
                  <c:v>0</c:v>
                </c:pt>
                <c:pt idx="10">
                  <c:v>6</c:v>
                </c:pt>
                <c:pt idx="11">
                  <c:v>0</c:v>
                </c:pt>
                <c:pt idx="12">
                  <c:v>8</c:v>
                </c:pt>
                <c:pt idx="13">
                  <c:v>3</c:v>
                </c:pt>
              </c:numCache>
            </c:numRef>
          </c:val>
          <c:extLst>
            <c:ext xmlns:c16="http://schemas.microsoft.com/office/drawing/2014/chart" uri="{C3380CC4-5D6E-409C-BE32-E72D297353CC}">
              <c16:uniqueId val="{0000000F-67BA-4CF7-8787-54CE0DA84C7F}"/>
            </c:ext>
          </c:extLst>
        </c:ser>
        <c:ser>
          <c:idx val="3"/>
          <c:order val="3"/>
          <c:tx>
            <c:strRef>
              <c:f>RAMvsBrand!$F$2:$F$3</c:f>
              <c:strCache>
                <c:ptCount val="1"/>
                <c:pt idx="0">
                  <c:v>2 GB</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RAMvsBrand!$B$4:$B$18</c:f>
              <c:strCache>
                <c:ptCount val="14"/>
                <c:pt idx="0">
                  <c:v>Apple</c:v>
                </c:pt>
                <c:pt idx="1">
                  <c:v>ASUS</c:v>
                </c:pt>
                <c:pt idx="2">
                  <c:v>Google</c:v>
                </c:pt>
                <c:pt idx="3">
                  <c:v>Infinix</c:v>
                </c:pt>
                <c:pt idx="4">
                  <c:v>IQOO</c:v>
                </c:pt>
                <c:pt idx="5">
                  <c:v>Mi</c:v>
                </c:pt>
                <c:pt idx="6">
                  <c:v>Micromax</c:v>
                </c:pt>
                <c:pt idx="7">
                  <c:v>Motorola</c:v>
                </c:pt>
                <c:pt idx="8">
                  <c:v>OPPO</c:v>
                </c:pt>
                <c:pt idx="9">
                  <c:v>POCO</c:v>
                </c:pt>
                <c:pt idx="10">
                  <c:v>realme</c:v>
                </c:pt>
                <c:pt idx="11">
                  <c:v>Redmi</c:v>
                </c:pt>
                <c:pt idx="12">
                  <c:v>SAMSUNG</c:v>
                </c:pt>
                <c:pt idx="13">
                  <c:v>ViVO</c:v>
                </c:pt>
              </c:strCache>
            </c:strRef>
          </c:cat>
          <c:val>
            <c:numRef>
              <c:f>RAMvsBrand!$F$4:$F$18</c:f>
              <c:numCache>
                <c:formatCode>General</c:formatCode>
                <c:ptCount val="14"/>
                <c:pt idx="0">
                  <c:v>13</c:v>
                </c:pt>
                <c:pt idx="1">
                  <c:v>2</c:v>
                </c:pt>
                <c:pt idx="2">
                  <c:v>0</c:v>
                </c:pt>
                <c:pt idx="3">
                  <c:v>5</c:v>
                </c:pt>
                <c:pt idx="4">
                  <c:v>0</c:v>
                </c:pt>
                <c:pt idx="5">
                  <c:v>0</c:v>
                </c:pt>
                <c:pt idx="6">
                  <c:v>5</c:v>
                </c:pt>
                <c:pt idx="7">
                  <c:v>9</c:v>
                </c:pt>
                <c:pt idx="8">
                  <c:v>15</c:v>
                </c:pt>
                <c:pt idx="9">
                  <c:v>0</c:v>
                </c:pt>
                <c:pt idx="10">
                  <c:v>3</c:v>
                </c:pt>
                <c:pt idx="11">
                  <c:v>16</c:v>
                </c:pt>
                <c:pt idx="12">
                  <c:v>28</c:v>
                </c:pt>
                <c:pt idx="13">
                  <c:v>15</c:v>
                </c:pt>
              </c:numCache>
            </c:numRef>
          </c:val>
          <c:extLst>
            <c:ext xmlns:c16="http://schemas.microsoft.com/office/drawing/2014/chart" uri="{C3380CC4-5D6E-409C-BE32-E72D297353CC}">
              <c16:uniqueId val="{00000010-67BA-4CF7-8787-54CE0DA84C7F}"/>
            </c:ext>
          </c:extLst>
        </c:ser>
        <c:ser>
          <c:idx val="4"/>
          <c:order val="4"/>
          <c:tx>
            <c:strRef>
              <c:f>RAMvsBrand!$G$2:$G$3</c:f>
              <c:strCache>
                <c:ptCount val="1"/>
                <c:pt idx="0">
                  <c:v>3 GB</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RAMvsBrand!$B$4:$B$18</c:f>
              <c:strCache>
                <c:ptCount val="14"/>
                <c:pt idx="0">
                  <c:v>Apple</c:v>
                </c:pt>
                <c:pt idx="1">
                  <c:v>ASUS</c:v>
                </c:pt>
                <c:pt idx="2">
                  <c:v>Google</c:v>
                </c:pt>
                <c:pt idx="3">
                  <c:v>Infinix</c:v>
                </c:pt>
                <c:pt idx="4">
                  <c:v>IQOO</c:v>
                </c:pt>
                <c:pt idx="5">
                  <c:v>Mi</c:v>
                </c:pt>
                <c:pt idx="6">
                  <c:v>Micromax</c:v>
                </c:pt>
                <c:pt idx="7">
                  <c:v>Motorola</c:v>
                </c:pt>
                <c:pt idx="8">
                  <c:v>OPPO</c:v>
                </c:pt>
                <c:pt idx="9">
                  <c:v>POCO</c:v>
                </c:pt>
                <c:pt idx="10">
                  <c:v>realme</c:v>
                </c:pt>
                <c:pt idx="11">
                  <c:v>Redmi</c:v>
                </c:pt>
                <c:pt idx="12">
                  <c:v>SAMSUNG</c:v>
                </c:pt>
                <c:pt idx="13">
                  <c:v>ViVO</c:v>
                </c:pt>
              </c:strCache>
            </c:strRef>
          </c:cat>
          <c:val>
            <c:numRef>
              <c:f>RAMvsBrand!$G$4:$G$18</c:f>
              <c:numCache>
                <c:formatCode>General</c:formatCode>
                <c:ptCount val="14"/>
                <c:pt idx="0">
                  <c:v>1</c:v>
                </c:pt>
                <c:pt idx="1">
                  <c:v>4</c:v>
                </c:pt>
                <c:pt idx="2">
                  <c:v>0</c:v>
                </c:pt>
                <c:pt idx="3">
                  <c:v>6</c:v>
                </c:pt>
                <c:pt idx="4">
                  <c:v>0</c:v>
                </c:pt>
                <c:pt idx="5">
                  <c:v>0</c:v>
                </c:pt>
                <c:pt idx="6">
                  <c:v>5</c:v>
                </c:pt>
                <c:pt idx="7">
                  <c:v>1</c:v>
                </c:pt>
                <c:pt idx="8">
                  <c:v>24</c:v>
                </c:pt>
                <c:pt idx="9">
                  <c:v>3</c:v>
                </c:pt>
                <c:pt idx="10">
                  <c:v>17</c:v>
                </c:pt>
                <c:pt idx="11">
                  <c:v>20</c:v>
                </c:pt>
                <c:pt idx="12">
                  <c:v>38</c:v>
                </c:pt>
                <c:pt idx="13">
                  <c:v>23</c:v>
                </c:pt>
              </c:numCache>
            </c:numRef>
          </c:val>
          <c:extLst>
            <c:ext xmlns:c16="http://schemas.microsoft.com/office/drawing/2014/chart" uri="{C3380CC4-5D6E-409C-BE32-E72D297353CC}">
              <c16:uniqueId val="{00000016-67BA-4CF7-8787-54CE0DA84C7F}"/>
            </c:ext>
          </c:extLst>
        </c:ser>
        <c:ser>
          <c:idx val="5"/>
          <c:order val="5"/>
          <c:tx>
            <c:strRef>
              <c:f>RAMvsBrand!$H$2:$H$3</c:f>
              <c:strCache>
                <c:ptCount val="1"/>
                <c:pt idx="0">
                  <c:v>4 GB</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RAMvsBrand!$B$4:$B$18</c:f>
              <c:strCache>
                <c:ptCount val="14"/>
                <c:pt idx="0">
                  <c:v>Apple</c:v>
                </c:pt>
                <c:pt idx="1">
                  <c:v>ASUS</c:v>
                </c:pt>
                <c:pt idx="2">
                  <c:v>Google</c:v>
                </c:pt>
                <c:pt idx="3">
                  <c:v>Infinix</c:v>
                </c:pt>
                <c:pt idx="4">
                  <c:v>IQOO</c:v>
                </c:pt>
                <c:pt idx="5">
                  <c:v>Mi</c:v>
                </c:pt>
                <c:pt idx="6">
                  <c:v>Micromax</c:v>
                </c:pt>
                <c:pt idx="7">
                  <c:v>Motorola</c:v>
                </c:pt>
                <c:pt idx="8">
                  <c:v>OPPO</c:v>
                </c:pt>
                <c:pt idx="9">
                  <c:v>POCO</c:v>
                </c:pt>
                <c:pt idx="10">
                  <c:v>realme</c:v>
                </c:pt>
                <c:pt idx="11">
                  <c:v>Redmi</c:v>
                </c:pt>
                <c:pt idx="12">
                  <c:v>SAMSUNG</c:v>
                </c:pt>
                <c:pt idx="13">
                  <c:v>ViVO</c:v>
                </c:pt>
              </c:strCache>
            </c:strRef>
          </c:cat>
          <c:val>
            <c:numRef>
              <c:f>RAMvsBrand!$H$4:$H$18</c:f>
              <c:numCache>
                <c:formatCode>General</c:formatCode>
                <c:ptCount val="14"/>
                <c:pt idx="0">
                  <c:v>29</c:v>
                </c:pt>
                <c:pt idx="1">
                  <c:v>2</c:v>
                </c:pt>
                <c:pt idx="2">
                  <c:v>1</c:v>
                </c:pt>
                <c:pt idx="3">
                  <c:v>11</c:v>
                </c:pt>
                <c:pt idx="4">
                  <c:v>0</c:v>
                </c:pt>
                <c:pt idx="5">
                  <c:v>6</c:v>
                </c:pt>
                <c:pt idx="6">
                  <c:v>6</c:v>
                </c:pt>
                <c:pt idx="7">
                  <c:v>12</c:v>
                </c:pt>
                <c:pt idx="8">
                  <c:v>37</c:v>
                </c:pt>
                <c:pt idx="9">
                  <c:v>4</c:v>
                </c:pt>
                <c:pt idx="10">
                  <c:v>21</c:v>
                </c:pt>
                <c:pt idx="11">
                  <c:v>66</c:v>
                </c:pt>
                <c:pt idx="12">
                  <c:v>61</c:v>
                </c:pt>
                <c:pt idx="13">
                  <c:v>32</c:v>
                </c:pt>
              </c:numCache>
            </c:numRef>
          </c:val>
          <c:extLst>
            <c:ext xmlns:c16="http://schemas.microsoft.com/office/drawing/2014/chart" uri="{C3380CC4-5D6E-409C-BE32-E72D297353CC}">
              <c16:uniqueId val="{00000017-67BA-4CF7-8787-54CE0DA84C7F}"/>
            </c:ext>
          </c:extLst>
        </c:ser>
        <c:ser>
          <c:idx val="6"/>
          <c:order val="6"/>
          <c:tx>
            <c:strRef>
              <c:f>RAMvsBrand!$I$2:$I$3</c:f>
              <c:strCache>
                <c:ptCount val="1"/>
                <c:pt idx="0">
                  <c:v>512 MB</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RAMvsBrand!$B$4:$B$18</c:f>
              <c:strCache>
                <c:ptCount val="14"/>
                <c:pt idx="0">
                  <c:v>Apple</c:v>
                </c:pt>
                <c:pt idx="1">
                  <c:v>ASUS</c:v>
                </c:pt>
                <c:pt idx="2">
                  <c:v>Google</c:v>
                </c:pt>
                <c:pt idx="3">
                  <c:v>Infinix</c:v>
                </c:pt>
                <c:pt idx="4">
                  <c:v>IQOO</c:v>
                </c:pt>
                <c:pt idx="5">
                  <c:v>Mi</c:v>
                </c:pt>
                <c:pt idx="6">
                  <c:v>Micromax</c:v>
                </c:pt>
                <c:pt idx="7">
                  <c:v>Motorola</c:v>
                </c:pt>
                <c:pt idx="8">
                  <c:v>OPPO</c:v>
                </c:pt>
                <c:pt idx="9">
                  <c:v>POCO</c:v>
                </c:pt>
                <c:pt idx="10">
                  <c:v>realme</c:v>
                </c:pt>
                <c:pt idx="11">
                  <c:v>Redmi</c:v>
                </c:pt>
                <c:pt idx="12">
                  <c:v>SAMSUNG</c:v>
                </c:pt>
                <c:pt idx="13">
                  <c:v>ViVO</c:v>
                </c:pt>
              </c:strCache>
            </c:strRef>
          </c:cat>
          <c:val>
            <c:numRef>
              <c:f>RAMvsBrand!$I$4:$I$18</c:f>
              <c:numCache>
                <c:formatCode>General</c:formatCode>
                <c:ptCount val="14"/>
                <c:pt idx="0">
                  <c:v>0</c:v>
                </c:pt>
                <c:pt idx="1">
                  <c:v>0</c:v>
                </c:pt>
                <c:pt idx="2">
                  <c:v>0</c:v>
                </c:pt>
                <c:pt idx="3">
                  <c:v>0</c:v>
                </c:pt>
                <c:pt idx="4">
                  <c:v>0</c:v>
                </c:pt>
                <c:pt idx="5">
                  <c:v>0</c:v>
                </c:pt>
                <c:pt idx="6">
                  <c:v>1</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18-67BA-4CF7-8787-54CE0DA84C7F}"/>
            </c:ext>
          </c:extLst>
        </c:ser>
        <c:ser>
          <c:idx val="7"/>
          <c:order val="7"/>
          <c:tx>
            <c:strRef>
              <c:f>RAMvsBrand!$J$2:$J$3</c:f>
              <c:strCache>
                <c:ptCount val="1"/>
                <c:pt idx="0">
                  <c:v>6 GB</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RAMvsBrand!$B$4:$B$18</c:f>
              <c:strCache>
                <c:ptCount val="14"/>
                <c:pt idx="0">
                  <c:v>Apple</c:v>
                </c:pt>
                <c:pt idx="1">
                  <c:v>ASUS</c:v>
                </c:pt>
                <c:pt idx="2">
                  <c:v>Google</c:v>
                </c:pt>
                <c:pt idx="3">
                  <c:v>Infinix</c:v>
                </c:pt>
                <c:pt idx="4">
                  <c:v>IQOO</c:v>
                </c:pt>
                <c:pt idx="5">
                  <c:v>Mi</c:v>
                </c:pt>
                <c:pt idx="6">
                  <c:v>Micromax</c:v>
                </c:pt>
                <c:pt idx="7">
                  <c:v>Motorola</c:v>
                </c:pt>
                <c:pt idx="8">
                  <c:v>OPPO</c:v>
                </c:pt>
                <c:pt idx="9">
                  <c:v>POCO</c:v>
                </c:pt>
                <c:pt idx="10">
                  <c:v>realme</c:v>
                </c:pt>
                <c:pt idx="11">
                  <c:v>Redmi</c:v>
                </c:pt>
                <c:pt idx="12">
                  <c:v>SAMSUNG</c:v>
                </c:pt>
                <c:pt idx="13">
                  <c:v>ViVO</c:v>
                </c:pt>
              </c:strCache>
            </c:strRef>
          </c:cat>
          <c:val>
            <c:numRef>
              <c:f>RAMvsBrand!$J$4:$J$18</c:f>
              <c:numCache>
                <c:formatCode>General</c:formatCode>
                <c:ptCount val="14"/>
                <c:pt idx="0">
                  <c:v>19</c:v>
                </c:pt>
                <c:pt idx="1">
                  <c:v>1</c:v>
                </c:pt>
                <c:pt idx="2">
                  <c:v>1</c:v>
                </c:pt>
                <c:pt idx="3">
                  <c:v>3</c:v>
                </c:pt>
                <c:pt idx="4">
                  <c:v>0</c:v>
                </c:pt>
                <c:pt idx="5">
                  <c:v>7</c:v>
                </c:pt>
                <c:pt idx="6">
                  <c:v>1</c:v>
                </c:pt>
                <c:pt idx="7">
                  <c:v>3</c:v>
                </c:pt>
                <c:pt idx="8">
                  <c:v>17</c:v>
                </c:pt>
                <c:pt idx="9">
                  <c:v>24</c:v>
                </c:pt>
                <c:pt idx="10">
                  <c:v>17</c:v>
                </c:pt>
                <c:pt idx="11">
                  <c:v>47</c:v>
                </c:pt>
                <c:pt idx="12">
                  <c:v>51</c:v>
                </c:pt>
                <c:pt idx="13">
                  <c:v>18</c:v>
                </c:pt>
              </c:numCache>
            </c:numRef>
          </c:val>
          <c:extLst>
            <c:ext xmlns:c16="http://schemas.microsoft.com/office/drawing/2014/chart" uri="{C3380CC4-5D6E-409C-BE32-E72D297353CC}">
              <c16:uniqueId val="{00000019-67BA-4CF7-8787-54CE0DA84C7F}"/>
            </c:ext>
          </c:extLst>
        </c:ser>
        <c:ser>
          <c:idx val="8"/>
          <c:order val="8"/>
          <c:tx>
            <c:strRef>
              <c:f>RAMvsBrand!$K$2:$K$3</c:f>
              <c:strCache>
                <c:ptCount val="1"/>
                <c:pt idx="0">
                  <c:v>8 GB</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RAMvsBrand!$B$4:$B$18</c:f>
              <c:strCache>
                <c:ptCount val="14"/>
                <c:pt idx="0">
                  <c:v>Apple</c:v>
                </c:pt>
                <c:pt idx="1">
                  <c:v>ASUS</c:v>
                </c:pt>
                <c:pt idx="2">
                  <c:v>Google</c:v>
                </c:pt>
                <c:pt idx="3">
                  <c:v>Infinix</c:v>
                </c:pt>
                <c:pt idx="4">
                  <c:v>IQOO</c:v>
                </c:pt>
                <c:pt idx="5">
                  <c:v>Mi</c:v>
                </c:pt>
                <c:pt idx="6">
                  <c:v>Micromax</c:v>
                </c:pt>
                <c:pt idx="7">
                  <c:v>Motorola</c:v>
                </c:pt>
                <c:pt idx="8">
                  <c:v>OPPO</c:v>
                </c:pt>
                <c:pt idx="9">
                  <c:v>POCO</c:v>
                </c:pt>
                <c:pt idx="10">
                  <c:v>realme</c:v>
                </c:pt>
                <c:pt idx="11">
                  <c:v>Redmi</c:v>
                </c:pt>
                <c:pt idx="12">
                  <c:v>SAMSUNG</c:v>
                </c:pt>
                <c:pt idx="13">
                  <c:v>ViVO</c:v>
                </c:pt>
              </c:strCache>
            </c:strRef>
          </c:cat>
          <c:val>
            <c:numRef>
              <c:f>RAMvsBrand!$K$4:$K$18</c:f>
              <c:numCache>
                <c:formatCode>General</c:formatCode>
                <c:ptCount val="14"/>
                <c:pt idx="0">
                  <c:v>0</c:v>
                </c:pt>
                <c:pt idx="1">
                  <c:v>1</c:v>
                </c:pt>
                <c:pt idx="2">
                  <c:v>0</c:v>
                </c:pt>
                <c:pt idx="3">
                  <c:v>2</c:v>
                </c:pt>
                <c:pt idx="4">
                  <c:v>4</c:v>
                </c:pt>
                <c:pt idx="5">
                  <c:v>9</c:v>
                </c:pt>
                <c:pt idx="6">
                  <c:v>0</c:v>
                </c:pt>
                <c:pt idx="7">
                  <c:v>1</c:v>
                </c:pt>
                <c:pt idx="8">
                  <c:v>30</c:v>
                </c:pt>
                <c:pt idx="9">
                  <c:v>5</c:v>
                </c:pt>
                <c:pt idx="10">
                  <c:v>25</c:v>
                </c:pt>
                <c:pt idx="11">
                  <c:v>10</c:v>
                </c:pt>
                <c:pt idx="12">
                  <c:v>46</c:v>
                </c:pt>
                <c:pt idx="13">
                  <c:v>26</c:v>
                </c:pt>
              </c:numCache>
            </c:numRef>
          </c:val>
          <c:extLst>
            <c:ext xmlns:c16="http://schemas.microsoft.com/office/drawing/2014/chart" uri="{C3380CC4-5D6E-409C-BE32-E72D297353CC}">
              <c16:uniqueId val="{0000001A-67BA-4CF7-8787-54CE0DA84C7F}"/>
            </c:ext>
          </c:extLst>
        </c:ser>
        <c:dLbls>
          <c:showLegendKey val="0"/>
          <c:showVal val="0"/>
          <c:showCatName val="0"/>
          <c:showSerName val="0"/>
          <c:showPercent val="0"/>
          <c:showBubbleSize val="0"/>
        </c:dLbls>
        <c:gapWidth val="100"/>
        <c:overlap val="-24"/>
        <c:axId val="464174896"/>
        <c:axId val="464188208"/>
      </c:barChart>
      <c:catAx>
        <c:axId val="4641748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4188208"/>
        <c:crosses val="autoZero"/>
        <c:auto val="1"/>
        <c:lblAlgn val="ctr"/>
        <c:lblOffset val="100"/>
        <c:noMultiLvlLbl val="0"/>
      </c:catAx>
      <c:valAx>
        <c:axId val="4641882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417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[FlipkartSmartphoneMarketAnalysis.xlsx]PricerangeVSSales!PivotTable5</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based on Price range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PricerangeVSSales!$C$2:$C$3</c:f>
              <c:strCache>
                <c:ptCount val="1"/>
                <c:pt idx="0">
                  <c:v>Budget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PricerangeVSSales!$B$4:$B$18</c:f>
              <c:strCache>
                <c:ptCount val="14"/>
                <c:pt idx="0">
                  <c:v>Apple</c:v>
                </c:pt>
                <c:pt idx="1">
                  <c:v>ASUS</c:v>
                </c:pt>
                <c:pt idx="2">
                  <c:v>Google</c:v>
                </c:pt>
                <c:pt idx="3">
                  <c:v>Infinix</c:v>
                </c:pt>
                <c:pt idx="4">
                  <c:v>IQOO</c:v>
                </c:pt>
                <c:pt idx="5">
                  <c:v>Mi</c:v>
                </c:pt>
                <c:pt idx="6">
                  <c:v>Micromax</c:v>
                </c:pt>
                <c:pt idx="7">
                  <c:v>Motorola</c:v>
                </c:pt>
                <c:pt idx="8">
                  <c:v>OPPO</c:v>
                </c:pt>
                <c:pt idx="9">
                  <c:v>POCO</c:v>
                </c:pt>
                <c:pt idx="10">
                  <c:v>realme</c:v>
                </c:pt>
                <c:pt idx="11">
                  <c:v>Redmi</c:v>
                </c:pt>
                <c:pt idx="12">
                  <c:v>SAMSUNG</c:v>
                </c:pt>
                <c:pt idx="13">
                  <c:v>ViVO</c:v>
                </c:pt>
              </c:strCache>
            </c:strRef>
          </c:cat>
          <c:val>
            <c:numRef>
              <c:f>PricerangeVSSales!$C$4:$C$18</c:f>
              <c:numCache>
                <c:formatCode>General</c:formatCode>
                <c:ptCount val="14"/>
                <c:pt idx="0">
                  <c:v>0</c:v>
                </c:pt>
                <c:pt idx="1">
                  <c:v>5</c:v>
                </c:pt>
                <c:pt idx="2">
                  <c:v>0</c:v>
                </c:pt>
                <c:pt idx="3">
                  <c:v>15</c:v>
                </c:pt>
                <c:pt idx="4">
                  <c:v>0</c:v>
                </c:pt>
                <c:pt idx="5">
                  <c:v>0</c:v>
                </c:pt>
                <c:pt idx="6">
                  <c:v>19</c:v>
                </c:pt>
                <c:pt idx="7">
                  <c:v>9</c:v>
                </c:pt>
                <c:pt idx="8">
                  <c:v>21</c:v>
                </c:pt>
                <c:pt idx="9">
                  <c:v>6</c:v>
                </c:pt>
                <c:pt idx="10">
                  <c:v>25</c:v>
                </c:pt>
                <c:pt idx="11">
                  <c:v>42</c:v>
                </c:pt>
                <c:pt idx="12">
                  <c:v>50</c:v>
                </c:pt>
                <c:pt idx="13">
                  <c:v>19</c:v>
                </c:pt>
              </c:numCache>
            </c:numRef>
          </c:val>
          <c:extLst>
            <c:ext xmlns:c16="http://schemas.microsoft.com/office/drawing/2014/chart" uri="{C3380CC4-5D6E-409C-BE32-E72D297353CC}">
              <c16:uniqueId val="{00000000-23A0-4177-B87C-FA14AB110196}"/>
            </c:ext>
          </c:extLst>
        </c:ser>
        <c:ser>
          <c:idx val="1"/>
          <c:order val="1"/>
          <c:tx>
            <c:strRef>
              <c:f>PricerangeVSSales!$D$2:$D$3</c:f>
              <c:strCache>
                <c:ptCount val="1"/>
                <c:pt idx="0">
                  <c:v>Flagship</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PricerangeVSSales!$B$4:$B$18</c:f>
              <c:strCache>
                <c:ptCount val="14"/>
                <c:pt idx="0">
                  <c:v>Apple</c:v>
                </c:pt>
                <c:pt idx="1">
                  <c:v>ASUS</c:v>
                </c:pt>
                <c:pt idx="2">
                  <c:v>Google</c:v>
                </c:pt>
                <c:pt idx="3">
                  <c:v>Infinix</c:v>
                </c:pt>
                <c:pt idx="4">
                  <c:v>IQOO</c:v>
                </c:pt>
                <c:pt idx="5">
                  <c:v>Mi</c:v>
                </c:pt>
                <c:pt idx="6">
                  <c:v>Micromax</c:v>
                </c:pt>
                <c:pt idx="7">
                  <c:v>Motorola</c:v>
                </c:pt>
                <c:pt idx="8">
                  <c:v>OPPO</c:v>
                </c:pt>
                <c:pt idx="9">
                  <c:v>POCO</c:v>
                </c:pt>
                <c:pt idx="10">
                  <c:v>realme</c:v>
                </c:pt>
                <c:pt idx="11">
                  <c:v>Redmi</c:v>
                </c:pt>
                <c:pt idx="12">
                  <c:v>SAMSUNG</c:v>
                </c:pt>
                <c:pt idx="13">
                  <c:v>ViVO</c:v>
                </c:pt>
              </c:strCache>
            </c:strRef>
          </c:cat>
          <c:val>
            <c:numRef>
              <c:f>PricerangeVSSales!$D$4:$D$18</c:f>
              <c:numCache>
                <c:formatCode>General</c:formatCode>
                <c:ptCount val="14"/>
                <c:pt idx="0">
                  <c:v>60</c:v>
                </c:pt>
                <c:pt idx="1">
                  <c:v>3</c:v>
                </c:pt>
                <c:pt idx="2">
                  <c:v>2</c:v>
                </c:pt>
                <c:pt idx="3">
                  <c:v>0</c:v>
                </c:pt>
                <c:pt idx="4">
                  <c:v>0</c:v>
                </c:pt>
                <c:pt idx="5">
                  <c:v>8</c:v>
                </c:pt>
                <c:pt idx="6">
                  <c:v>0</c:v>
                </c:pt>
                <c:pt idx="7">
                  <c:v>4</c:v>
                </c:pt>
                <c:pt idx="8">
                  <c:v>12</c:v>
                </c:pt>
                <c:pt idx="9">
                  <c:v>0</c:v>
                </c:pt>
                <c:pt idx="10">
                  <c:v>6</c:v>
                </c:pt>
                <c:pt idx="11">
                  <c:v>1</c:v>
                </c:pt>
                <c:pt idx="12">
                  <c:v>47</c:v>
                </c:pt>
                <c:pt idx="13">
                  <c:v>11</c:v>
                </c:pt>
              </c:numCache>
            </c:numRef>
          </c:val>
          <c:extLst>
            <c:ext xmlns:c16="http://schemas.microsoft.com/office/drawing/2014/chart" uri="{C3380CC4-5D6E-409C-BE32-E72D297353CC}">
              <c16:uniqueId val="{00000007-23A0-4177-B87C-FA14AB110196}"/>
            </c:ext>
          </c:extLst>
        </c:ser>
        <c:ser>
          <c:idx val="2"/>
          <c:order val="2"/>
          <c:tx>
            <c:strRef>
              <c:f>PricerangeVSSales!$E$2:$E$3</c:f>
              <c:strCache>
                <c:ptCount val="1"/>
                <c:pt idx="0">
                  <c:v>Lower-Mid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PricerangeVSSales!$B$4:$B$18</c:f>
              <c:strCache>
                <c:ptCount val="14"/>
                <c:pt idx="0">
                  <c:v>Apple</c:v>
                </c:pt>
                <c:pt idx="1">
                  <c:v>ASUS</c:v>
                </c:pt>
                <c:pt idx="2">
                  <c:v>Google</c:v>
                </c:pt>
                <c:pt idx="3">
                  <c:v>Infinix</c:v>
                </c:pt>
                <c:pt idx="4">
                  <c:v>IQOO</c:v>
                </c:pt>
                <c:pt idx="5">
                  <c:v>Mi</c:v>
                </c:pt>
                <c:pt idx="6">
                  <c:v>Micromax</c:v>
                </c:pt>
                <c:pt idx="7">
                  <c:v>Motorola</c:v>
                </c:pt>
                <c:pt idx="8">
                  <c:v>OPPO</c:v>
                </c:pt>
                <c:pt idx="9">
                  <c:v>POCO</c:v>
                </c:pt>
                <c:pt idx="10">
                  <c:v>realme</c:v>
                </c:pt>
                <c:pt idx="11">
                  <c:v>Redmi</c:v>
                </c:pt>
                <c:pt idx="12">
                  <c:v>SAMSUNG</c:v>
                </c:pt>
                <c:pt idx="13">
                  <c:v>ViVO</c:v>
                </c:pt>
              </c:strCache>
            </c:strRef>
          </c:cat>
          <c:val>
            <c:numRef>
              <c:f>PricerangeVSSales!$E$4:$E$18</c:f>
              <c:numCache>
                <c:formatCode>General</c:formatCode>
                <c:ptCount val="14"/>
                <c:pt idx="0">
                  <c:v>0</c:v>
                </c:pt>
                <c:pt idx="1">
                  <c:v>6</c:v>
                </c:pt>
                <c:pt idx="2">
                  <c:v>0</c:v>
                </c:pt>
                <c:pt idx="3">
                  <c:v>12</c:v>
                </c:pt>
                <c:pt idx="4">
                  <c:v>0</c:v>
                </c:pt>
                <c:pt idx="5">
                  <c:v>7</c:v>
                </c:pt>
                <c:pt idx="6">
                  <c:v>6</c:v>
                </c:pt>
                <c:pt idx="7">
                  <c:v>10</c:v>
                </c:pt>
                <c:pt idx="8">
                  <c:v>72</c:v>
                </c:pt>
                <c:pt idx="9">
                  <c:v>25</c:v>
                </c:pt>
                <c:pt idx="10">
                  <c:v>44</c:v>
                </c:pt>
                <c:pt idx="11">
                  <c:v>101</c:v>
                </c:pt>
                <c:pt idx="12">
                  <c:v>110</c:v>
                </c:pt>
                <c:pt idx="13">
                  <c:v>70</c:v>
                </c:pt>
              </c:numCache>
            </c:numRef>
          </c:val>
          <c:extLst>
            <c:ext xmlns:c16="http://schemas.microsoft.com/office/drawing/2014/chart" uri="{C3380CC4-5D6E-409C-BE32-E72D297353CC}">
              <c16:uniqueId val="{00000008-23A0-4177-B87C-FA14AB110196}"/>
            </c:ext>
          </c:extLst>
        </c:ser>
        <c:ser>
          <c:idx val="3"/>
          <c:order val="3"/>
          <c:tx>
            <c:strRef>
              <c:f>PricerangeVSSales!$F$2:$F$3</c:f>
              <c:strCache>
                <c:ptCount val="1"/>
                <c:pt idx="0">
                  <c:v>Upper-Mid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PricerangeVSSales!$B$4:$B$18</c:f>
              <c:strCache>
                <c:ptCount val="14"/>
                <c:pt idx="0">
                  <c:v>Apple</c:v>
                </c:pt>
                <c:pt idx="1">
                  <c:v>ASUS</c:v>
                </c:pt>
                <c:pt idx="2">
                  <c:v>Google</c:v>
                </c:pt>
                <c:pt idx="3">
                  <c:v>Infinix</c:v>
                </c:pt>
                <c:pt idx="4">
                  <c:v>IQOO</c:v>
                </c:pt>
                <c:pt idx="5">
                  <c:v>Mi</c:v>
                </c:pt>
                <c:pt idx="6">
                  <c:v>Micromax</c:v>
                </c:pt>
                <c:pt idx="7">
                  <c:v>Motorola</c:v>
                </c:pt>
                <c:pt idx="8">
                  <c:v>OPPO</c:v>
                </c:pt>
                <c:pt idx="9">
                  <c:v>POCO</c:v>
                </c:pt>
                <c:pt idx="10">
                  <c:v>realme</c:v>
                </c:pt>
                <c:pt idx="11">
                  <c:v>Redmi</c:v>
                </c:pt>
                <c:pt idx="12">
                  <c:v>SAMSUNG</c:v>
                </c:pt>
                <c:pt idx="13">
                  <c:v>ViVO</c:v>
                </c:pt>
              </c:strCache>
            </c:strRef>
          </c:cat>
          <c:val>
            <c:numRef>
              <c:f>PricerangeVSSales!$F$4:$F$18</c:f>
              <c:numCache>
                <c:formatCode>General</c:formatCode>
                <c:ptCount val="14"/>
                <c:pt idx="0">
                  <c:v>2</c:v>
                </c:pt>
                <c:pt idx="1">
                  <c:v>1</c:v>
                </c:pt>
                <c:pt idx="2">
                  <c:v>0</c:v>
                </c:pt>
                <c:pt idx="3">
                  <c:v>0</c:v>
                </c:pt>
                <c:pt idx="4">
                  <c:v>4</c:v>
                </c:pt>
                <c:pt idx="5">
                  <c:v>7</c:v>
                </c:pt>
                <c:pt idx="6">
                  <c:v>0</c:v>
                </c:pt>
                <c:pt idx="7">
                  <c:v>4</c:v>
                </c:pt>
                <c:pt idx="8">
                  <c:v>19</c:v>
                </c:pt>
                <c:pt idx="9">
                  <c:v>5</c:v>
                </c:pt>
                <c:pt idx="10">
                  <c:v>14</c:v>
                </c:pt>
                <c:pt idx="11">
                  <c:v>15</c:v>
                </c:pt>
                <c:pt idx="12">
                  <c:v>36</c:v>
                </c:pt>
                <c:pt idx="13">
                  <c:v>18</c:v>
                </c:pt>
              </c:numCache>
            </c:numRef>
          </c:val>
          <c:extLst>
            <c:ext xmlns:c16="http://schemas.microsoft.com/office/drawing/2014/chart" uri="{C3380CC4-5D6E-409C-BE32-E72D297353CC}">
              <c16:uniqueId val="{0000000A-23A0-4177-B87C-FA14AB110196}"/>
            </c:ext>
          </c:extLst>
        </c:ser>
        <c:dLbls>
          <c:showLegendKey val="0"/>
          <c:showVal val="0"/>
          <c:showCatName val="0"/>
          <c:showSerName val="0"/>
          <c:showPercent val="0"/>
          <c:showBubbleSize val="0"/>
        </c:dLbls>
        <c:gapWidth val="100"/>
        <c:overlap val="-24"/>
        <c:axId val="998627248"/>
        <c:axId val="998631824"/>
      </c:barChart>
      <c:catAx>
        <c:axId val="9986272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8631824"/>
        <c:crosses val="autoZero"/>
        <c:auto val="1"/>
        <c:lblAlgn val="ctr"/>
        <c:lblOffset val="100"/>
        <c:noMultiLvlLbl val="0"/>
      </c:catAx>
      <c:valAx>
        <c:axId val="9986318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862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[FlipkartSmartphoneMarketAnalysis.xlsx]BrandVSPrice!PivotTable1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Min and Max Price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BrandVSPrice!$C$2</c:f>
              <c:strCache>
                <c:ptCount val="1"/>
                <c:pt idx="0">
                  <c:v>Max of Mrp</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BrandVSPrice!$B$3:$B$17</c:f>
              <c:strCache>
                <c:ptCount val="14"/>
                <c:pt idx="0">
                  <c:v>Apple</c:v>
                </c:pt>
                <c:pt idx="1">
                  <c:v>ASUS</c:v>
                </c:pt>
                <c:pt idx="2">
                  <c:v>Google</c:v>
                </c:pt>
                <c:pt idx="3">
                  <c:v>Infinix</c:v>
                </c:pt>
                <c:pt idx="4">
                  <c:v>IQOO</c:v>
                </c:pt>
                <c:pt idx="5">
                  <c:v>Mi</c:v>
                </c:pt>
                <c:pt idx="6">
                  <c:v>Micromax</c:v>
                </c:pt>
                <c:pt idx="7">
                  <c:v>Motorola</c:v>
                </c:pt>
                <c:pt idx="8">
                  <c:v>OPPO</c:v>
                </c:pt>
                <c:pt idx="9">
                  <c:v>POCO</c:v>
                </c:pt>
                <c:pt idx="10">
                  <c:v>realme</c:v>
                </c:pt>
                <c:pt idx="11">
                  <c:v>Redmi</c:v>
                </c:pt>
                <c:pt idx="12">
                  <c:v>SAMSUNG</c:v>
                </c:pt>
                <c:pt idx="13">
                  <c:v>ViVO</c:v>
                </c:pt>
              </c:strCache>
            </c:strRef>
          </c:cat>
          <c:val>
            <c:numRef>
              <c:f>BrandVSPrice!$C$3:$C$17</c:f>
              <c:numCache>
                <c:formatCode>General</c:formatCode>
                <c:ptCount val="14"/>
                <c:pt idx="0">
                  <c:v>149900</c:v>
                </c:pt>
                <c:pt idx="1">
                  <c:v>57999</c:v>
                </c:pt>
                <c:pt idx="2">
                  <c:v>39999</c:v>
                </c:pt>
                <c:pt idx="3">
                  <c:v>18999</c:v>
                </c:pt>
                <c:pt idx="4">
                  <c:v>40990</c:v>
                </c:pt>
                <c:pt idx="5">
                  <c:v>59999</c:v>
                </c:pt>
                <c:pt idx="6">
                  <c:v>17499</c:v>
                </c:pt>
                <c:pt idx="7">
                  <c:v>149999</c:v>
                </c:pt>
                <c:pt idx="8">
                  <c:v>60990</c:v>
                </c:pt>
                <c:pt idx="9">
                  <c:v>29999</c:v>
                </c:pt>
                <c:pt idx="10">
                  <c:v>47999</c:v>
                </c:pt>
                <c:pt idx="11">
                  <c:v>31999</c:v>
                </c:pt>
                <c:pt idx="12">
                  <c:v>189999</c:v>
                </c:pt>
                <c:pt idx="13">
                  <c:v>54990</c:v>
                </c:pt>
              </c:numCache>
            </c:numRef>
          </c:val>
          <c:extLst>
            <c:ext xmlns:c16="http://schemas.microsoft.com/office/drawing/2014/chart" uri="{C3380CC4-5D6E-409C-BE32-E72D297353CC}">
              <c16:uniqueId val="{00000000-C9F8-44AE-B40B-458E514BD066}"/>
            </c:ext>
          </c:extLst>
        </c:ser>
        <c:ser>
          <c:idx val="1"/>
          <c:order val="1"/>
          <c:tx>
            <c:strRef>
              <c:f>BrandVSPrice!$D$2</c:f>
              <c:strCache>
                <c:ptCount val="1"/>
                <c:pt idx="0">
                  <c:v>Min of Mrp</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BrandVSPrice!$B$3:$B$17</c:f>
              <c:strCache>
                <c:ptCount val="14"/>
                <c:pt idx="0">
                  <c:v>Apple</c:v>
                </c:pt>
                <c:pt idx="1">
                  <c:v>ASUS</c:v>
                </c:pt>
                <c:pt idx="2">
                  <c:v>Google</c:v>
                </c:pt>
                <c:pt idx="3">
                  <c:v>Infinix</c:v>
                </c:pt>
                <c:pt idx="4">
                  <c:v>IQOO</c:v>
                </c:pt>
                <c:pt idx="5">
                  <c:v>Mi</c:v>
                </c:pt>
                <c:pt idx="6">
                  <c:v>Micromax</c:v>
                </c:pt>
                <c:pt idx="7">
                  <c:v>Motorola</c:v>
                </c:pt>
                <c:pt idx="8">
                  <c:v>OPPO</c:v>
                </c:pt>
                <c:pt idx="9">
                  <c:v>POCO</c:v>
                </c:pt>
                <c:pt idx="10">
                  <c:v>realme</c:v>
                </c:pt>
                <c:pt idx="11">
                  <c:v>Redmi</c:v>
                </c:pt>
                <c:pt idx="12">
                  <c:v>SAMSUNG</c:v>
                </c:pt>
                <c:pt idx="13">
                  <c:v>ViVO</c:v>
                </c:pt>
              </c:strCache>
            </c:strRef>
          </c:cat>
          <c:val>
            <c:numRef>
              <c:f>BrandVSPrice!$D$3:$D$17</c:f>
              <c:numCache>
                <c:formatCode>General</c:formatCode>
                <c:ptCount val="14"/>
                <c:pt idx="0">
                  <c:v>39900</c:v>
                </c:pt>
                <c:pt idx="1">
                  <c:v>6499</c:v>
                </c:pt>
                <c:pt idx="2">
                  <c:v>31999</c:v>
                </c:pt>
                <c:pt idx="3">
                  <c:v>7999</c:v>
                </c:pt>
                <c:pt idx="4">
                  <c:v>37990</c:v>
                </c:pt>
                <c:pt idx="5">
                  <c:v>11210</c:v>
                </c:pt>
                <c:pt idx="6">
                  <c:v>5340</c:v>
                </c:pt>
                <c:pt idx="7">
                  <c:v>6900</c:v>
                </c:pt>
                <c:pt idx="8">
                  <c:v>8954</c:v>
                </c:pt>
                <c:pt idx="9">
                  <c:v>9999</c:v>
                </c:pt>
                <c:pt idx="10">
                  <c:v>6999</c:v>
                </c:pt>
                <c:pt idx="11">
                  <c:v>6999</c:v>
                </c:pt>
                <c:pt idx="12">
                  <c:v>5499</c:v>
                </c:pt>
                <c:pt idx="13">
                  <c:v>7990</c:v>
                </c:pt>
              </c:numCache>
            </c:numRef>
          </c:val>
          <c:extLst>
            <c:ext xmlns:c16="http://schemas.microsoft.com/office/drawing/2014/chart" uri="{C3380CC4-5D6E-409C-BE32-E72D297353CC}">
              <c16:uniqueId val="{00000001-C9F8-44AE-B40B-458E514BD066}"/>
            </c:ext>
          </c:extLst>
        </c:ser>
        <c:dLbls>
          <c:showLegendKey val="0"/>
          <c:showVal val="0"/>
          <c:showCatName val="0"/>
          <c:showSerName val="0"/>
          <c:showPercent val="0"/>
          <c:showBubbleSize val="0"/>
        </c:dLbls>
        <c:gapWidth val="100"/>
        <c:overlap val="-24"/>
        <c:axId val="584032768"/>
        <c:axId val="584034016"/>
      </c:barChart>
      <c:catAx>
        <c:axId val="584032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4034016"/>
        <c:crosses val="autoZero"/>
        <c:auto val="1"/>
        <c:lblAlgn val="ctr"/>
        <c:lblOffset val="100"/>
        <c:noMultiLvlLbl val="0"/>
      </c:catAx>
      <c:valAx>
        <c:axId val="5840340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4032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[FlipkartSmartphoneMarketAnalysis.xlsx]BrandVSDiscount!PivotTable2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 Discount</a:t>
            </a:r>
            <a:endParaRPr lang="en-IN" baseline="0"/>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255346952304916E-2"/>
          <c:y val="0.10051779935275082"/>
          <c:w val="0.88974425783298039"/>
          <c:h val="0.7168335754147237"/>
        </c:manualLayout>
      </c:layout>
      <c:barChart>
        <c:barDir val="col"/>
        <c:grouping val="clustered"/>
        <c:varyColors val="0"/>
        <c:ser>
          <c:idx val="0"/>
          <c:order val="0"/>
          <c:tx>
            <c:strRef>
              <c:f>BrandVSDiscount!$C$2</c:f>
              <c:strCache>
                <c:ptCount val="1"/>
                <c:pt idx="0">
                  <c:v>Min of Discount Percentage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BrandVSDiscount!$B$3:$B$17</c:f>
              <c:strCache>
                <c:ptCount val="14"/>
                <c:pt idx="0">
                  <c:v>Apple</c:v>
                </c:pt>
                <c:pt idx="1">
                  <c:v>ASUS</c:v>
                </c:pt>
                <c:pt idx="2">
                  <c:v>Google</c:v>
                </c:pt>
                <c:pt idx="3">
                  <c:v>Infinix</c:v>
                </c:pt>
                <c:pt idx="4">
                  <c:v>IQOO</c:v>
                </c:pt>
                <c:pt idx="5">
                  <c:v>Mi</c:v>
                </c:pt>
                <c:pt idx="6">
                  <c:v>Micromax</c:v>
                </c:pt>
                <c:pt idx="7">
                  <c:v>Motorola</c:v>
                </c:pt>
                <c:pt idx="8">
                  <c:v>OPPO</c:v>
                </c:pt>
                <c:pt idx="9">
                  <c:v>POCO</c:v>
                </c:pt>
                <c:pt idx="10">
                  <c:v>realme</c:v>
                </c:pt>
                <c:pt idx="11">
                  <c:v>Redmi</c:v>
                </c:pt>
                <c:pt idx="12">
                  <c:v>SAMSUNG</c:v>
                </c:pt>
                <c:pt idx="13">
                  <c:v>ViVO</c:v>
                </c:pt>
              </c:strCache>
            </c:strRef>
          </c:cat>
          <c:val>
            <c:numRef>
              <c:f>BrandVSDiscount!$C$3:$C$17</c:f>
              <c:numCache>
                <c:formatCode>General</c:formatCode>
                <c:ptCount val="14"/>
                <c:pt idx="0">
                  <c:v>0</c:v>
                </c:pt>
                <c:pt idx="1">
                  <c:v>0</c:v>
                </c:pt>
                <c:pt idx="2">
                  <c:v>0</c:v>
                </c:pt>
                <c:pt idx="3">
                  <c:v>0</c:v>
                </c:pt>
                <c:pt idx="4">
                  <c:v>31</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0-B28C-4610-9EA6-69B746E360F5}"/>
            </c:ext>
          </c:extLst>
        </c:ser>
        <c:ser>
          <c:idx val="1"/>
          <c:order val="1"/>
          <c:tx>
            <c:strRef>
              <c:f>BrandVSDiscount!$D$2</c:f>
              <c:strCache>
                <c:ptCount val="1"/>
                <c:pt idx="0">
                  <c:v>Max of Discount Percentage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BrandVSDiscount!$B$3:$B$17</c:f>
              <c:strCache>
                <c:ptCount val="14"/>
                <c:pt idx="0">
                  <c:v>Apple</c:v>
                </c:pt>
                <c:pt idx="1">
                  <c:v>ASUS</c:v>
                </c:pt>
                <c:pt idx="2">
                  <c:v>Google</c:v>
                </c:pt>
                <c:pt idx="3">
                  <c:v>Infinix</c:v>
                </c:pt>
                <c:pt idx="4">
                  <c:v>IQOO</c:v>
                </c:pt>
                <c:pt idx="5">
                  <c:v>Mi</c:v>
                </c:pt>
                <c:pt idx="6">
                  <c:v>Micromax</c:v>
                </c:pt>
                <c:pt idx="7">
                  <c:v>Motorola</c:v>
                </c:pt>
                <c:pt idx="8">
                  <c:v>OPPO</c:v>
                </c:pt>
                <c:pt idx="9">
                  <c:v>POCO</c:v>
                </c:pt>
                <c:pt idx="10">
                  <c:v>realme</c:v>
                </c:pt>
                <c:pt idx="11">
                  <c:v>Redmi</c:v>
                </c:pt>
                <c:pt idx="12">
                  <c:v>SAMSUNG</c:v>
                </c:pt>
                <c:pt idx="13">
                  <c:v>ViVO</c:v>
                </c:pt>
              </c:strCache>
            </c:strRef>
          </c:cat>
          <c:val>
            <c:numRef>
              <c:f>BrandVSDiscount!$D$3:$D$17</c:f>
              <c:numCache>
                <c:formatCode>General</c:formatCode>
                <c:ptCount val="14"/>
                <c:pt idx="0">
                  <c:v>29</c:v>
                </c:pt>
                <c:pt idx="1">
                  <c:v>25</c:v>
                </c:pt>
                <c:pt idx="2">
                  <c:v>0</c:v>
                </c:pt>
                <c:pt idx="3">
                  <c:v>26</c:v>
                </c:pt>
                <c:pt idx="4">
                  <c:v>34</c:v>
                </c:pt>
                <c:pt idx="5">
                  <c:v>20</c:v>
                </c:pt>
                <c:pt idx="6">
                  <c:v>48</c:v>
                </c:pt>
                <c:pt idx="7">
                  <c:v>50</c:v>
                </c:pt>
                <c:pt idx="8">
                  <c:v>27</c:v>
                </c:pt>
                <c:pt idx="9">
                  <c:v>26</c:v>
                </c:pt>
                <c:pt idx="10">
                  <c:v>27</c:v>
                </c:pt>
                <c:pt idx="11">
                  <c:v>25</c:v>
                </c:pt>
                <c:pt idx="12">
                  <c:v>44</c:v>
                </c:pt>
                <c:pt idx="13">
                  <c:v>31</c:v>
                </c:pt>
              </c:numCache>
            </c:numRef>
          </c:val>
          <c:extLst>
            <c:ext xmlns:c16="http://schemas.microsoft.com/office/drawing/2014/chart" uri="{C3380CC4-5D6E-409C-BE32-E72D297353CC}">
              <c16:uniqueId val="{00000001-B28C-4610-9EA6-69B746E360F5}"/>
            </c:ext>
          </c:extLst>
        </c:ser>
        <c:dLbls>
          <c:showLegendKey val="0"/>
          <c:showVal val="0"/>
          <c:showCatName val="0"/>
          <c:showSerName val="0"/>
          <c:showPercent val="0"/>
          <c:showBubbleSize val="0"/>
        </c:dLbls>
        <c:gapWidth val="219"/>
        <c:overlap val="-27"/>
        <c:axId val="738835792"/>
        <c:axId val="738821232"/>
      </c:barChart>
      <c:lineChart>
        <c:grouping val="standard"/>
        <c:varyColors val="0"/>
        <c:ser>
          <c:idx val="2"/>
          <c:order val="2"/>
          <c:tx>
            <c:strRef>
              <c:f>BrandVSDiscount!$E$2</c:f>
              <c:strCache>
                <c:ptCount val="1"/>
                <c:pt idx="0">
                  <c:v>Average of Discount Percentage</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BrandVSDiscount!$B$3:$B$17</c:f>
              <c:strCache>
                <c:ptCount val="14"/>
                <c:pt idx="0">
                  <c:v>Apple</c:v>
                </c:pt>
                <c:pt idx="1">
                  <c:v>ASUS</c:v>
                </c:pt>
                <c:pt idx="2">
                  <c:v>Google</c:v>
                </c:pt>
                <c:pt idx="3">
                  <c:v>Infinix</c:v>
                </c:pt>
                <c:pt idx="4">
                  <c:v>IQOO</c:v>
                </c:pt>
                <c:pt idx="5">
                  <c:v>Mi</c:v>
                </c:pt>
                <c:pt idx="6">
                  <c:v>Micromax</c:v>
                </c:pt>
                <c:pt idx="7">
                  <c:v>Motorola</c:v>
                </c:pt>
                <c:pt idx="8">
                  <c:v>OPPO</c:v>
                </c:pt>
                <c:pt idx="9">
                  <c:v>POCO</c:v>
                </c:pt>
                <c:pt idx="10">
                  <c:v>realme</c:v>
                </c:pt>
                <c:pt idx="11">
                  <c:v>Redmi</c:v>
                </c:pt>
                <c:pt idx="12">
                  <c:v>SAMSUNG</c:v>
                </c:pt>
                <c:pt idx="13">
                  <c:v>ViVO</c:v>
                </c:pt>
              </c:strCache>
            </c:strRef>
          </c:cat>
          <c:val>
            <c:numRef>
              <c:f>BrandVSDiscount!$E$3:$E$17</c:f>
              <c:numCache>
                <c:formatCode>0.00</c:formatCode>
                <c:ptCount val="14"/>
                <c:pt idx="0">
                  <c:v>9.9516129032258061</c:v>
                </c:pt>
                <c:pt idx="1">
                  <c:v>3.3333333333333335</c:v>
                </c:pt>
                <c:pt idx="2">
                  <c:v>0</c:v>
                </c:pt>
                <c:pt idx="3">
                  <c:v>16.25925925925926</c:v>
                </c:pt>
                <c:pt idx="4">
                  <c:v>32.5</c:v>
                </c:pt>
                <c:pt idx="5">
                  <c:v>5.3181818181818183</c:v>
                </c:pt>
                <c:pt idx="6">
                  <c:v>12.24</c:v>
                </c:pt>
                <c:pt idx="7">
                  <c:v>17.25925925925926</c:v>
                </c:pt>
                <c:pt idx="8">
                  <c:v>5.661290322580645</c:v>
                </c:pt>
                <c:pt idx="9">
                  <c:v>19.611111111111111</c:v>
                </c:pt>
                <c:pt idx="10">
                  <c:v>12.898876404494382</c:v>
                </c:pt>
                <c:pt idx="11">
                  <c:v>5.0251572327044025</c:v>
                </c:pt>
                <c:pt idx="12">
                  <c:v>6.42798353909465</c:v>
                </c:pt>
                <c:pt idx="13">
                  <c:v>8.4322033898305087</c:v>
                </c:pt>
              </c:numCache>
            </c:numRef>
          </c:val>
          <c:smooth val="0"/>
          <c:extLst>
            <c:ext xmlns:c16="http://schemas.microsoft.com/office/drawing/2014/chart" uri="{C3380CC4-5D6E-409C-BE32-E72D297353CC}">
              <c16:uniqueId val="{00000002-B28C-4610-9EA6-69B746E360F5}"/>
            </c:ext>
          </c:extLst>
        </c:ser>
        <c:dLbls>
          <c:showLegendKey val="0"/>
          <c:showVal val="0"/>
          <c:showCatName val="0"/>
          <c:showSerName val="0"/>
          <c:showPercent val="0"/>
          <c:showBubbleSize val="0"/>
        </c:dLbls>
        <c:marker val="1"/>
        <c:smooth val="0"/>
        <c:axId val="738835792"/>
        <c:axId val="738821232"/>
      </c:lineChart>
      <c:catAx>
        <c:axId val="7388357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8821232"/>
        <c:crosses val="autoZero"/>
        <c:auto val="1"/>
        <c:lblAlgn val="ctr"/>
        <c:lblOffset val="100"/>
        <c:noMultiLvlLbl val="0"/>
      </c:catAx>
      <c:valAx>
        <c:axId val="7388212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8835792"/>
        <c:crosses val="autoZero"/>
        <c:crossBetween val="between"/>
      </c:valAx>
      <c:spPr>
        <a:noFill/>
        <a:ln>
          <a:noFill/>
        </a:ln>
        <a:effectLst/>
      </c:spPr>
    </c:plotArea>
    <c:legend>
      <c:legendPos val="r"/>
      <c:layout>
        <c:manualLayout>
          <c:xMode val="edge"/>
          <c:yMode val="edge"/>
          <c:x val="0.90995184117468009"/>
          <c:y val="0.22400428101827077"/>
          <c:w val="8.397651340941216E-2"/>
          <c:h val="0.571603088448895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[FlipkartSmartphoneMarketAnalysis.xlsx]BrandAvgRating!PivotTable3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Ratings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BrandAvgRating!$C$2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BrandAvgRating!$B$3:$B$17</c:f>
              <c:strCache>
                <c:ptCount val="14"/>
                <c:pt idx="0">
                  <c:v>Apple</c:v>
                </c:pt>
                <c:pt idx="1">
                  <c:v>ASUS</c:v>
                </c:pt>
                <c:pt idx="2">
                  <c:v>Google</c:v>
                </c:pt>
                <c:pt idx="3">
                  <c:v>Infinix</c:v>
                </c:pt>
                <c:pt idx="4">
                  <c:v>IQOO</c:v>
                </c:pt>
                <c:pt idx="5">
                  <c:v>Mi</c:v>
                </c:pt>
                <c:pt idx="6">
                  <c:v>Micromax</c:v>
                </c:pt>
                <c:pt idx="7">
                  <c:v>Motorola</c:v>
                </c:pt>
                <c:pt idx="8">
                  <c:v>OPPO</c:v>
                </c:pt>
                <c:pt idx="9">
                  <c:v>POCO</c:v>
                </c:pt>
                <c:pt idx="10">
                  <c:v>realme</c:v>
                </c:pt>
                <c:pt idx="11">
                  <c:v>Redmi</c:v>
                </c:pt>
                <c:pt idx="12">
                  <c:v>SAMSUNG</c:v>
                </c:pt>
                <c:pt idx="13">
                  <c:v>ViVO</c:v>
                </c:pt>
              </c:strCache>
            </c:strRef>
          </c:cat>
          <c:val>
            <c:numRef>
              <c:f>BrandAvgRating!$C$3:$C$17</c:f>
              <c:numCache>
                <c:formatCode>0.0</c:formatCode>
                <c:ptCount val="14"/>
                <c:pt idx="0">
                  <c:v>4.5758064516129009</c:v>
                </c:pt>
                <c:pt idx="1">
                  <c:v>4.1066666666666656</c:v>
                </c:pt>
                <c:pt idx="2">
                  <c:v>4.55</c:v>
                </c:pt>
                <c:pt idx="3">
                  <c:v>4.3222222222222246</c:v>
                </c:pt>
                <c:pt idx="4">
                  <c:v>4.4250000000000007</c:v>
                </c:pt>
                <c:pt idx="5">
                  <c:v>4.2636363636363646</c:v>
                </c:pt>
                <c:pt idx="6">
                  <c:v>3.7919999999999998</c:v>
                </c:pt>
                <c:pt idx="7">
                  <c:v>4.1555555555555559</c:v>
                </c:pt>
                <c:pt idx="8">
                  <c:v>4.2201612903225767</c:v>
                </c:pt>
                <c:pt idx="9">
                  <c:v>4.0861111111111121</c:v>
                </c:pt>
                <c:pt idx="10">
                  <c:v>4.2325842696629206</c:v>
                </c:pt>
                <c:pt idx="11">
                  <c:v>4.2402515723270353</c:v>
                </c:pt>
                <c:pt idx="12">
                  <c:v>4.0181069958847671</c:v>
                </c:pt>
                <c:pt idx="13">
                  <c:v>4.3796610169491501</c:v>
                </c:pt>
              </c:numCache>
            </c:numRef>
          </c:val>
          <c:extLst>
            <c:ext xmlns:c16="http://schemas.microsoft.com/office/drawing/2014/chart" uri="{C3380CC4-5D6E-409C-BE32-E72D297353CC}">
              <c16:uniqueId val="{00000000-2526-4790-A088-1AAA23D76770}"/>
            </c:ext>
          </c:extLst>
        </c:ser>
        <c:dLbls>
          <c:dLblPos val="outEnd"/>
          <c:showLegendKey val="0"/>
          <c:showVal val="1"/>
          <c:showCatName val="0"/>
          <c:showSerName val="0"/>
          <c:showPercent val="0"/>
          <c:showBubbleSize val="0"/>
        </c:dLbls>
        <c:gapWidth val="115"/>
        <c:overlap val="-20"/>
        <c:axId val="746063440"/>
        <c:axId val="746070928"/>
      </c:barChart>
      <c:catAx>
        <c:axId val="74606344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6070928"/>
        <c:crosses val="autoZero"/>
        <c:auto val="1"/>
        <c:lblAlgn val="ctr"/>
        <c:lblOffset val="100"/>
        <c:noMultiLvlLbl val="0"/>
      </c:catAx>
      <c:valAx>
        <c:axId val="746070928"/>
        <c:scaling>
          <c:orientation val="minMax"/>
        </c:scaling>
        <c:delete val="0"/>
        <c:axPos val="b"/>
        <c:majorGridlines>
          <c:spPr>
            <a:ln w="9525" cap="flat" cmpd="sng" algn="ctr">
              <a:solidFill>
                <a:schemeClr val="lt1">
                  <a:lumMod val="95000"/>
                  <a:alpha val="10000"/>
                </a:schemeClr>
              </a:solidFill>
              <a:round/>
            </a:ln>
            <a:effectLst/>
          </c:spPr>
        </c:majorGridlines>
        <c:minorGridlines>
          <c:spPr>
            <a:ln>
              <a:solidFill>
                <a:schemeClr val="lt1">
                  <a:lumMod val="95000"/>
                  <a:alpha val="5000"/>
                </a:schemeClr>
              </a:solidFill>
            </a:ln>
            <a:effectLst/>
          </c:spPr>
        </c:min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6063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[FlipkartSmartphoneMarketAnalysis.xlsx]RAMvsBrand!PivotTable4</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 count based on </a:t>
            </a:r>
          </a:p>
          <a:p>
            <a:pPr>
              <a:defRPr/>
            </a:pPr>
            <a:r>
              <a:rPr lang="en-IN"/>
              <a:t>RAM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RAMvsBrand!$C$2:$C$3</c:f>
              <c:strCache>
                <c:ptCount val="1"/>
                <c:pt idx="0">
                  <c:v>1 GB</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RAMvsBrand!$B$4:$B$18</c:f>
              <c:strCache>
                <c:ptCount val="14"/>
                <c:pt idx="0">
                  <c:v>Apple</c:v>
                </c:pt>
                <c:pt idx="1">
                  <c:v>ASUS</c:v>
                </c:pt>
                <c:pt idx="2">
                  <c:v>Google</c:v>
                </c:pt>
                <c:pt idx="3">
                  <c:v>Infinix</c:v>
                </c:pt>
                <c:pt idx="4">
                  <c:v>IQOO</c:v>
                </c:pt>
                <c:pt idx="5">
                  <c:v>Mi</c:v>
                </c:pt>
                <c:pt idx="6">
                  <c:v>Micromax</c:v>
                </c:pt>
                <c:pt idx="7">
                  <c:v>Motorola</c:v>
                </c:pt>
                <c:pt idx="8">
                  <c:v>OPPO</c:v>
                </c:pt>
                <c:pt idx="9">
                  <c:v>POCO</c:v>
                </c:pt>
                <c:pt idx="10">
                  <c:v>realme</c:v>
                </c:pt>
                <c:pt idx="11">
                  <c:v>Redmi</c:v>
                </c:pt>
                <c:pt idx="12">
                  <c:v>SAMSUNG</c:v>
                </c:pt>
                <c:pt idx="13">
                  <c:v>ViVO</c:v>
                </c:pt>
              </c:strCache>
            </c:strRef>
          </c:cat>
          <c:val>
            <c:numRef>
              <c:f>RAMvsBrand!$C$4:$C$18</c:f>
              <c:numCache>
                <c:formatCode>General</c:formatCode>
                <c:ptCount val="14"/>
                <c:pt idx="0">
                  <c:v>0</c:v>
                </c:pt>
                <c:pt idx="1">
                  <c:v>4</c:v>
                </c:pt>
                <c:pt idx="2">
                  <c:v>0</c:v>
                </c:pt>
                <c:pt idx="3">
                  <c:v>0</c:v>
                </c:pt>
                <c:pt idx="4">
                  <c:v>0</c:v>
                </c:pt>
                <c:pt idx="5">
                  <c:v>0</c:v>
                </c:pt>
                <c:pt idx="6">
                  <c:v>7</c:v>
                </c:pt>
                <c:pt idx="7">
                  <c:v>0</c:v>
                </c:pt>
                <c:pt idx="8">
                  <c:v>1</c:v>
                </c:pt>
                <c:pt idx="9">
                  <c:v>0</c:v>
                </c:pt>
                <c:pt idx="10">
                  <c:v>0</c:v>
                </c:pt>
                <c:pt idx="11">
                  <c:v>0</c:v>
                </c:pt>
                <c:pt idx="12">
                  <c:v>10</c:v>
                </c:pt>
                <c:pt idx="13">
                  <c:v>1</c:v>
                </c:pt>
              </c:numCache>
            </c:numRef>
          </c:val>
          <c:extLst>
            <c:ext xmlns:c16="http://schemas.microsoft.com/office/drawing/2014/chart" uri="{C3380CC4-5D6E-409C-BE32-E72D297353CC}">
              <c16:uniqueId val="{00000000-FE89-4EBF-B3C4-7C9F4030768C}"/>
            </c:ext>
          </c:extLst>
        </c:ser>
        <c:ser>
          <c:idx val="1"/>
          <c:order val="1"/>
          <c:tx>
            <c:strRef>
              <c:f>RAMvsBrand!$D$2:$D$3</c:f>
              <c:strCache>
                <c:ptCount val="1"/>
                <c:pt idx="0">
                  <c:v>1.5 GB</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RAMvsBrand!$B$4:$B$18</c:f>
              <c:strCache>
                <c:ptCount val="14"/>
                <c:pt idx="0">
                  <c:v>Apple</c:v>
                </c:pt>
                <c:pt idx="1">
                  <c:v>ASUS</c:v>
                </c:pt>
                <c:pt idx="2">
                  <c:v>Google</c:v>
                </c:pt>
                <c:pt idx="3">
                  <c:v>Infinix</c:v>
                </c:pt>
                <c:pt idx="4">
                  <c:v>IQOO</c:v>
                </c:pt>
                <c:pt idx="5">
                  <c:v>Mi</c:v>
                </c:pt>
                <c:pt idx="6">
                  <c:v>Micromax</c:v>
                </c:pt>
                <c:pt idx="7">
                  <c:v>Motorola</c:v>
                </c:pt>
                <c:pt idx="8">
                  <c:v>OPPO</c:v>
                </c:pt>
                <c:pt idx="9">
                  <c:v>POCO</c:v>
                </c:pt>
                <c:pt idx="10">
                  <c:v>realme</c:v>
                </c:pt>
                <c:pt idx="11">
                  <c:v>Redmi</c:v>
                </c:pt>
                <c:pt idx="12">
                  <c:v>SAMSUNG</c:v>
                </c:pt>
                <c:pt idx="13">
                  <c:v>ViVO</c:v>
                </c:pt>
              </c:strCache>
            </c:strRef>
          </c:cat>
          <c:val>
            <c:numRef>
              <c:f>RAMvsBrand!$D$4:$D$18</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1</c:v>
                </c:pt>
                <c:pt idx="13">
                  <c:v>0</c:v>
                </c:pt>
              </c:numCache>
            </c:numRef>
          </c:val>
          <c:extLst>
            <c:ext xmlns:c16="http://schemas.microsoft.com/office/drawing/2014/chart" uri="{C3380CC4-5D6E-409C-BE32-E72D297353CC}">
              <c16:uniqueId val="{00000001-FE89-4EBF-B3C4-7C9F4030768C}"/>
            </c:ext>
          </c:extLst>
        </c:ser>
        <c:ser>
          <c:idx val="2"/>
          <c:order val="2"/>
          <c:tx>
            <c:strRef>
              <c:f>RAMvsBrand!$E$2:$E$3</c:f>
              <c:strCache>
                <c:ptCount val="1"/>
                <c:pt idx="0">
                  <c:v>12 GB</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RAMvsBrand!$B$4:$B$18</c:f>
              <c:strCache>
                <c:ptCount val="14"/>
                <c:pt idx="0">
                  <c:v>Apple</c:v>
                </c:pt>
                <c:pt idx="1">
                  <c:v>ASUS</c:v>
                </c:pt>
                <c:pt idx="2">
                  <c:v>Google</c:v>
                </c:pt>
                <c:pt idx="3">
                  <c:v>Infinix</c:v>
                </c:pt>
                <c:pt idx="4">
                  <c:v>IQOO</c:v>
                </c:pt>
                <c:pt idx="5">
                  <c:v>Mi</c:v>
                </c:pt>
                <c:pt idx="6">
                  <c:v>Micromax</c:v>
                </c:pt>
                <c:pt idx="7">
                  <c:v>Motorola</c:v>
                </c:pt>
                <c:pt idx="8">
                  <c:v>OPPO</c:v>
                </c:pt>
                <c:pt idx="9">
                  <c:v>POCO</c:v>
                </c:pt>
                <c:pt idx="10">
                  <c:v>realme</c:v>
                </c:pt>
                <c:pt idx="11">
                  <c:v>Redmi</c:v>
                </c:pt>
                <c:pt idx="12">
                  <c:v>SAMSUNG</c:v>
                </c:pt>
                <c:pt idx="13">
                  <c:v>ViVO</c:v>
                </c:pt>
              </c:strCache>
            </c:strRef>
          </c:cat>
          <c:val>
            <c:numRef>
              <c:f>RAMvsBrand!$E$4:$E$18</c:f>
              <c:numCache>
                <c:formatCode>General</c:formatCode>
                <c:ptCount val="14"/>
                <c:pt idx="0">
                  <c:v>0</c:v>
                </c:pt>
                <c:pt idx="1">
                  <c:v>1</c:v>
                </c:pt>
                <c:pt idx="2">
                  <c:v>0</c:v>
                </c:pt>
                <c:pt idx="3">
                  <c:v>0</c:v>
                </c:pt>
                <c:pt idx="4">
                  <c:v>0</c:v>
                </c:pt>
                <c:pt idx="5">
                  <c:v>0</c:v>
                </c:pt>
                <c:pt idx="6">
                  <c:v>0</c:v>
                </c:pt>
                <c:pt idx="7">
                  <c:v>1</c:v>
                </c:pt>
                <c:pt idx="8">
                  <c:v>0</c:v>
                </c:pt>
                <c:pt idx="9">
                  <c:v>0</c:v>
                </c:pt>
                <c:pt idx="10">
                  <c:v>6</c:v>
                </c:pt>
                <c:pt idx="11">
                  <c:v>0</c:v>
                </c:pt>
                <c:pt idx="12">
                  <c:v>8</c:v>
                </c:pt>
                <c:pt idx="13">
                  <c:v>3</c:v>
                </c:pt>
              </c:numCache>
            </c:numRef>
          </c:val>
          <c:extLst>
            <c:ext xmlns:c16="http://schemas.microsoft.com/office/drawing/2014/chart" uri="{C3380CC4-5D6E-409C-BE32-E72D297353CC}">
              <c16:uniqueId val="{0000000F-FE89-4EBF-B3C4-7C9F4030768C}"/>
            </c:ext>
          </c:extLst>
        </c:ser>
        <c:ser>
          <c:idx val="3"/>
          <c:order val="3"/>
          <c:tx>
            <c:strRef>
              <c:f>RAMvsBrand!$F$2:$F$3</c:f>
              <c:strCache>
                <c:ptCount val="1"/>
                <c:pt idx="0">
                  <c:v>2 GB</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RAMvsBrand!$B$4:$B$18</c:f>
              <c:strCache>
                <c:ptCount val="14"/>
                <c:pt idx="0">
                  <c:v>Apple</c:v>
                </c:pt>
                <c:pt idx="1">
                  <c:v>ASUS</c:v>
                </c:pt>
                <c:pt idx="2">
                  <c:v>Google</c:v>
                </c:pt>
                <c:pt idx="3">
                  <c:v>Infinix</c:v>
                </c:pt>
                <c:pt idx="4">
                  <c:v>IQOO</c:v>
                </c:pt>
                <c:pt idx="5">
                  <c:v>Mi</c:v>
                </c:pt>
                <c:pt idx="6">
                  <c:v>Micromax</c:v>
                </c:pt>
                <c:pt idx="7">
                  <c:v>Motorola</c:v>
                </c:pt>
                <c:pt idx="8">
                  <c:v>OPPO</c:v>
                </c:pt>
                <c:pt idx="9">
                  <c:v>POCO</c:v>
                </c:pt>
                <c:pt idx="10">
                  <c:v>realme</c:v>
                </c:pt>
                <c:pt idx="11">
                  <c:v>Redmi</c:v>
                </c:pt>
                <c:pt idx="12">
                  <c:v>SAMSUNG</c:v>
                </c:pt>
                <c:pt idx="13">
                  <c:v>ViVO</c:v>
                </c:pt>
              </c:strCache>
            </c:strRef>
          </c:cat>
          <c:val>
            <c:numRef>
              <c:f>RAMvsBrand!$F$4:$F$18</c:f>
              <c:numCache>
                <c:formatCode>General</c:formatCode>
                <c:ptCount val="14"/>
                <c:pt idx="0">
                  <c:v>13</c:v>
                </c:pt>
                <c:pt idx="1">
                  <c:v>2</c:v>
                </c:pt>
                <c:pt idx="2">
                  <c:v>0</c:v>
                </c:pt>
                <c:pt idx="3">
                  <c:v>5</c:v>
                </c:pt>
                <c:pt idx="4">
                  <c:v>0</c:v>
                </c:pt>
                <c:pt idx="5">
                  <c:v>0</c:v>
                </c:pt>
                <c:pt idx="6">
                  <c:v>5</c:v>
                </c:pt>
                <c:pt idx="7">
                  <c:v>9</c:v>
                </c:pt>
                <c:pt idx="8">
                  <c:v>15</c:v>
                </c:pt>
                <c:pt idx="9">
                  <c:v>0</c:v>
                </c:pt>
                <c:pt idx="10">
                  <c:v>3</c:v>
                </c:pt>
                <c:pt idx="11">
                  <c:v>16</c:v>
                </c:pt>
                <c:pt idx="12">
                  <c:v>28</c:v>
                </c:pt>
                <c:pt idx="13">
                  <c:v>15</c:v>
                </c:pt>
              </c:numCache>
            </c:numRef>
          </c:val>
          <c:extLst>
            <c:ext xmlns:c16="http://schemas.microsoft.com/office/drawing/2014/chart" uri="{C3380CC4-5D6E-409C-BE32-E72D297353CC}">
              <c16:uniqueId val="{00000010-FE89-4EBF-B3C4-7C9F4030768C}"/>
            </c:ext>
          </c:extLst>
        </c:ser>
        <c:ser>
          <c:idx val="4"/>
          <c:order val="4"/>
          <c:tx>
            <c:strRef>
              <c:f>RAMvsBrand!$G$2:$G$3</c:f>
              <c:strCache>
                <c:ptCount val="1"/>
                <c:pt idx="0">
                  <c:v>3 GB</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RAMvsBrand!$B$4:$B$18</c:f>
              <c:strCache>
                <c:ptCount val="14"/>
                <c:pt idx="0">
                  <c:v>Apple</c:v>
                </c:pt>
                <c:pt idx="1">
                  <c:v>ASUS</c:v>
                </c:pt>
                <c:pt idx="2">
                  <c:v>Google</c:v>
                </c:pt>
                <c:pt idx="3">
                  <c:v>Infinix</c:v>
                </c:pt>
                <c:pt idx="4">
                  <c:v>IQOO</c:v>
                </c:pt>
                <c:pt idx="5">
                  <c:v>Mi</c:v>
                </c:pt>
                <c:pt idx="6">
                  <c:v>Micromax</c:v>
                </c:pt>
                <c:pt idx="7">
                  <c:v>Motorola</c:v>
                </c:pt>
                <c:pt idx="8">
                  <c:v>OPPO</c:v>
                </c:pt>
                <c:pt idx="9">
                  <c:v>POCO</c:v>
                </c:pt>
                <c:pt idx="10">
                  <c:v>realme</c:v>
                </c:pt>
                <c:pt idx="11">
                  <c:v>Redmi</c:v>
                </c:pt>
                <c:pt idx="12">
                  <c:v>SAMSUNG</c:v>
                </c:pt>
                <c:pt idx="13">
                  <c:v>ViVO</c:v>
                </c:pt>
              </c:strCache>
            </c:strRef>
          </c:cat>
          <c:val>
            <c:numRef>
              <c:f>RAMvsBrand!$G$4:$G$18</c:f>
              <c:numCache>
                <c:formatCode>General</c:formatCode>
                <c:ptCount val="14"/>
                <c:pt idx="0">
                  <c:v>1</c:v>
                </c:pt>
                <c:pt idx="1">
                  <c:v>4</c:v>
                </c:pt>
                <c:pt idx="2">
                  <c:v>0</c:v>
                </c:pt>
                <c:pt idx="3">
                  <c:v>6</c:v>
                </c:pt>
                <c:pt idx="4">
                  <c:v>0</c:v>
                </c:pt>
                <c:pt idx="5">
                  <c:v>0</c:v>
                </c:pt>
                <c:pt idx="6">
                  <c:v>5</c:v>
                </c:pt>
                <c:pt idx="7">
                  <c:v>1</c:v>
                </c:pt>
                <c:pt idx="8">
                  <c:v>24</c:v>
                </c:pt>
                <c:pt idx="9">
                  <c:v>3</c:v>
                </c:pt>
                <c:pt idx="10">
                  <c:v>17</c:v>
                </c:pt>
                <c:pt idx="11">
                  <c:v>20</c:v>
                </c:pt>
                <c:pt idx="12">
                  <c:v>38</c:v>
                </c:pt>
                <c:pt idx="13">
                  <c:v>23</c:v>
                </c:pt>
              </c:numCache>
            </c:numRef>
          </c:val>
          <c:extLst>
            <c:ext xmlns:c16="http://schemas.microsoft.com/office/drawing/2014/chart" uri="{C3380CC4-5D6E-409C-BE32-E72D297353CC}">
              <c16:uniqueId val="{00000016-FE89-4EBF-B3C4-7C9F4030768C}"/>
            </c:ext>
          </c:extLst>
        </c:ser>
        <c:ser>
          <c:idx val="5"/>
          <c:order val="5"/>
          <c:tx>
            <c:strRef>
              <c:f>RAMvsBrand!$H$2:$H$3</c:f>
              <c:strCache>
                <c:ptCount val="1"/>
                <c:pt idx="0">
                  <c:v>4 GB</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RAMvsBrand!$B$4:$B$18</c:f>
              <c:strCache>
                <c:ptCount val="14"/>
                <c:pt idx="0">
                  <c:v>Apple</c:v>
                </c:pt>
                <c:pt idx="1">
                  <c:v>ASUS</c:v>
                </c:pt>
                <c:pt idx="2">
                  <c:v>Google</c:v>
                </c:pt>
                <c:pt idx="3">
                  <c:v>Infinix</c:v>
                </c:pt>
                <c:pt idx="4">
                  <c:v>IQOO</c:v>
                </c:pt>
                <c:pt idx="5">
                  <c:v>Mi</c:v>
                </c:pt>
                <c:pt idx="6">
                  <c:v>Micromax</c:v>
                </c:pt>
                <c:pt idx="7">
                  <c:v>Motorola</c:v>
                </c:pt>
                <c:pt idx="8">
                  <c:v>OPPO</c:v>
                </c:pt>
                <c:pt idx="9">
                  <c:v>POCO</c:v>
                </c:pt>
                <c:pt idx="10">
                  <c:v>realme</c:v>
                </c:pt>
                <c:pt idx="11">
                  <c:v>Redmi</c:v>
                </c:pt>
                <c:pt idx="12">
                  <c:v>SAMSUNG</c:v>
                </c:pt>
                <c:pt idx="13">
                  <c:v>ViVO</c:v>
                </c:pt>
              </c:strCache>
            </c:strRef>
          </c:cat>
          <c:val>
            <c:numRef>
              <c:f>RAMvsBrand!$H$4:$H$18</c:f>
              <c:numCache>
                <c:formatCode>General</c:formatCode>
                <c:ptCount val="14"/>
                <c:pt idx="0">
                  <c:v>29</c:v>
                </c:pt>
                <c:pt idx="1">
                  <c:v>2</c:v>
                </c:pt>
                <c:pt idx="2">
                  <c:v>1</c:v>
                </c:pt>
                <c:pt idx="3">
                  <c:v>11</c:v>
                </c:pt>
                <c:pt idx="4">
                  <c:v>0</c:v>
                </c:pt>
                <c:pt idx="5">
                  <c:v>6</c:v>
                </c:pt>
                <c:pt idx="6">
                  <c:v>6</c:v>
                </c:pt>
                <c:pt idx="7">
                  <c:v>12</c:v>
                </c:pt>
                <c:pt idx="8">
                  <c:v>37</c:v>
                </c:pt>
                <c:pt idx="9">
                  <c:v>4</c:v>
                </c:pt>
                <c:pt idx="10">
                  <c:v>21</c:v>
                </c:pt>
                <c:pt idx="11">
                  <c:v>66</c:v>
                </c:pt>
                <c:pt idx="12">
                  <c:v>61</c:v>
                </c:pt>
                <c:pt idx="13">
                  <c:v>32</c:v>
                </c:pt>
              </c:numCache>
            </c:numRef>
          </c:val>
          <c:extLst>
            <c:ext xmlns:c16="http://schemas.microsoft.com/office/drawing/2014/chart" uri="{C3380CC4-5D6E-409C-BE32-E72D297353CC}">
              <c16:uniqueId val="{00000017-FE89-4EBF-B3C4-7C9F4030768C}"/>
            </c:ext>
          </c:extLst>
        </c:ser>
        <c:ser>
          <c:idx val="6"/>
          <c:order val="6"/>
          <c:tx>
            <c:strRef>
              <c:f>RAMvsBrand!$I$2:$I$3</c:f>
              <c:strCache>
                <c:ptCount val="1"/>
                <c:pt idx="0">
                  <c:v>512 MB</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RAMvsBrand!$B$4:$B$18</c:f>
              <c:strCache>
                <c:ptCount val="14"/>
                <c:pt idx="0">
                  <c:v>Apple</c:v>
                </c:pt>
                <c:pt idx="1">
                  <c:v>ASUS</c:v>
                </c:pt>
                <c:pt idx="2">
                  <c:v>Google</c:v>
                </c:pt>
                <c:pt idx="3">
                  <c:v>Infinix</c:v>
                </c:pt>
                <c:pt idx="4">
                  <c:v>IQOO</c:v>
                </c:pt>
                <c:pt idx="5">
                  <c:v>Mi</c:v>
                </c:pt>
                <c:pt idx="6">
                  <c:v>Micromax</c:v>
                </c:pt>
                <c:pt idx="7">
                  <c:v>Motorola</c:v>
                </c:pt>
                <c:pt idx="8">
                  <c:v>OPPO</c:v>
                </c:pt>
                <c:pt idx="9">
                  <c:v>POCO</c:v>
                </c:pt>
                <c:pt idx="10">
                  <c:v>realme</c:v>
                </c:pt>
                <c:pt idx="11">
                  <c:v>Redmi</c:v>
                </c:pt>
                <c:pt idx="12">
                  <c:v>SAMSUNG</c:v>
                </c:pt>
                <c:pt idx="13">
                  <c:v>ViVO</c:v>
                </c:pt>
              </c:strCache>
            </c:strRef>
          </c:cat>
          <c:val>
            <c:numRef>
              <c:f>RAMvsBrand!$I$4:$I$18</c:f>
              <c:numCache>
                <c:formatCode>General</c:formatCode>
                <c:ptCount val="14"/>
                <c:pt idx="0">
                  <c:v>0</c:v>
                </c:pt>
                <c:pt idx="1">
                  <c:v>0</c:v>
                </c:pt>
                <c:pt idx="2">
                  <c:v>0</c:v>
                </c:pt>
                <c:pt idx="3">
                  <c:v>0</c:v>
                </c:pt>
                <c:pt idx="4">
                  <c:v>0</c:v>
                </c:pt>
                <c:pt idx="5">
                  <c:v>0</c:v>
                </c:pt>
                <c:pt idx="6">
                  <c:v>1</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18-FE89-4EBF-B3C4-7C9F4030768C}"/>
            </c:ext>
          </c:extLst>
        </c:ser>
        <c:ser>
          <c:idx val="7"/>
          <c:order val="7"/>
          <c:tx>
            <c:strRef>
              <c:f>RAMvsBrand!$J$2:$J$3</c:f>
              <c:strCache>
                <c:ptCount val="1"/>
                <c:pt idx="0">
                  <c:v>6 GB</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RAMvsBrand!$B$4:$B$18</c:f>
              <c:strCache>
                <c:ptCount val="14"/>
                <c:pt idx="0">
                  <c:v>Apple</c:v>
                </c:pt>
                <c:pt idx="1">
                  <c:v>ASUS</c:v>
                </c:pt>
                <c:pt idx="2">
                  <c:v>Google</c:v>
                </c:pt>
                <c:pt idx="3">
                  <c:v>Infinix</c:v>
                </c:pt>
                <c:pt idx="4">
                  <c:v>IQOO</c:v>
                </c:pt>
                <c:pt idx="5">
                  <c:v>Mi</c:v>
                </c:pt>
                <c:pt idx="6">
                  <c:v>Micromax</c:v>
                </c:pt>
                <c:pt idx="7">
                  <c:v>Motorola</c:v>
                </c:pt>
                <c:pt idx="8">
                  <c:v>OPPO</c:v>
                </c:pt>
                <c:pt idx="9">
                  <c:v>POCO</c:v>
                </c:pt>
                <c:pt idx="10">
                  <c:v>realme</c:v>
                </c:pt>
                <c:pt idx="11">
                  <c:v>Redmi</c:v>
                </c:pt>
                <c:pt idx="12">
                  <c:v>SAMSUNG</c:v>
                </c:pt>
                <c:pt idx="13">
                  <c:v>ViVO</c:v>
                </c:pt>
              </c:strCache>
            </c:strRef>
          </c:cat>
          <c:val>
            <c:numRef>
              <c:f>RAMvsBrand!$J$4:$J$18</c:f>
              <c:numCache>
                <c:formatCode>General</c:formatCode>
                <c:ptCount val="14"/>
                <c:pt idx="0">
                  <c:v>19</c:v>
                </c:pt>
                <c:pt idx="1">
                  <c:v>1</c:v>
                </c:pt>
                <c:pt idx="2">
                  <c:v>1</c:v>
                </c:pt>
                <c:pt idx="3">
                  <c:v>3</c:v>
                </c:pt>
                <c:pt idx="4">
                  <c:v>0</c:v>
                </c:pt>
                <c:pt idx="5">
                  <c:v>7</c:v>
                </c:pt>
                <c:pt idx="6">
                  <c:v>1</c:v>
                </c:pt>
                <c:pt idx="7">
                  <c:v>3</c:v>
                </c:pt>
                <c:pt idx="8">
                  <c:v>17</c:v>
                </c:pt>
                <c:pt idx="9">
                  <c:v>24</c:v>
                </c:pt>
                <c:pt idx="10">
                  <c:v>17</c:v>
                </c:pt>
                <c:pt idx="11">
                  <c:v>47</c:v>
                </c:pt>
                <c:pt idx="12">
                  <c:v>51</c:v>
                </c:pt>
                <c:pt idx="13">
                  <c:v>18</c:v>
                </c:pt>
              </c:numCache>
            </c:numRef>
          </c:val>
          <c:extLst>
            <c:ext xmlns:c16="http://schemas.microsoft.com/office/drawing/2014/chart" uri="{C3380CC4-5D6E-409C-BE32-E72D297353CC}">
              <c16:uniqueId val="{00000019-FE89-4EBF-B3C4-7C9F4030768C}"/>
            </c:ext>
          </c:extLst>
        </c:ser>
        <c:ser>
          <c:idx val="8"/>
          <c:order val="8"/>
          <c:tx>
            <c:strRef>
              <c:f>RAMvsBrand!$K$2:$K$3</c:f>
              <c:strCache>
                <c:ptCount val="1"/>
                <c:pt idx="0">
                  <c:v>8 GB</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RAMvsBrand!$B$4:$B$18</c:f>
              <c:strCache>
                <c:ptCount val="14"/>
                <c:pt idx="0">
                  <c:v>Apple</c:v>
                </c:pt>
                <c:pt idx="1">
                  <c:v>ASUS</c:v>
                </c:pt>
                <c:pt idx="2">
                  <c:v>Google</c:v>
                </c:pt>
                <c:pt idx="3">
                  <c:v>Infinix</c:v>
                </c:pt>
                <c:pt idx="4">
                  <c:v>IQOO</c:v>
                </c:pt>
                <c:pt idx="5">
                  <c:v>Mi</c:v>
                </c:pt>
                <c:pt idx="6">
                  <c:v>Micromax</c:v>
                </c:pt>
                <c:pt idx="7">
                  <c:v>Motorola</c:v>
                </c:pt>
                <c:pt idx="8">
                  <c:v>OPPO</c:v>
                </c:pt>
                <c:pt idx="9">
                  <c:v>POCO</c:v>
                </c:pt>
                <c:pt idx="10">
                  <c:v>realme</c:v>
                </c:pt>
                <c:pt idx="11">
                  <c:v>Redmi</c:v>
                </c:pt>
                <c:pt idx="12">
                  <c:v>SAMSUNG</c:v>
                </c:pt>
                <c:pt idx="13">
                  <c:v>ViVO</c:v>
                </c:pt>
              </c:strCache>
            </c:strRef>
          </c:cat>
          <c:val>
            <c:numRef>
              <c:f>RAMvsBrand!$K$4:$K$18</c:f>
              <c:numCache>
                <c:formatCode>General</c:formatCode>
                <c:ptCount val="14"/>
                <c:pt idx="0">
                  <c:v>0</c:v>
                </c:pt>
                <c:pt idx="1">
                  <c:v>1</c:v>
                </c:pt>
                <c:pt idx="2">
                  <c:v>0</c:v>
                </c:pt>
                <c:pt idx="3">
                  <c:v>2</c:v>
                </c:pt>
                <c:pt idx="4">
                  <c:v>4</c:v>
                </c:pt>
                <c:pt idx="5">
                  <c:v>9</c:v>
                </c:pt>
                <c:pt idx="6">
                  <c:v>0</c:v>
                </c:pt>
                <c:pt idx="7">
                  <c:v>1</c:v>
                </c:pt>
                <c:pt idx="8">
                  <c:v>30</c:v>
                </c:pt>
                <c:pt idx="9">
                  <c:v>5</c:v>
                </c:pt>
                <c:pt idx="10">
                  <c:v>25</c:v>
                </c:pt>
                <c:pt idx="11">
                  <c:v>10</c:v>
                </c:pt>
                <c:pt idx="12">
                  <c:v>46</c:v>
                </c:pt>
                <c:pt idx="13">
                  <c:v>26</c:v>
                </c:pt>
              </c:numCache>
            </c:numRef>
          </c:val>
          <c:extLst>
            <c:ext xmlns:c16="http://schemas.microsoft.com/office/drawing/2014/chart" uri="{C3380CC4-5D6E-409C-BE32-E72D297353CC}">
              <c16:uniqueId val="{0000001A-FE89-4EBF-B3C4-7C9F4030768C}"/>
            </c:ext>
          </c:extLst>
        </c:ser>
        <c:dLbls>
          <c:showLegendKey val="0"/>
          <c:showVal val="0"/>
          <c:showCatName val="0"/>
          <c:showSerName val="0"/>
          <c:showPercent val="0"/>
          <c:showBubbleSize val="0"/>
        </c:dLbls>
        <c:gapWidth val="100"/>
        <c:overlap val="-24"/>
        <c:axId val="464174896"/>
        <c:axId val="464188208"/>
      </c:barChart>
      <c:catAx>
        <c:axId val="4641748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4188208"/>
        <c:crosses val="autoZero"/>
        <c:auto val="1"/>
        <c:lblAlgn val="ctr"/>
        <c:lblOffset val="100"/>
        <c:noMultiLvlLbl val="0"/>
      </c:catAx>
      <c:valAx>
        <c:axId val="4641882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417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121920</xdr:colOff>
      <xdr:row>1</xdr:row>
      <xdr:rowOff>0</xdr:rowOff>
    </xdr:from>
    <xdr:to>
      <xdr:col>24</xdr:col>
      <xdr:colOff>472440</xdr:colOff>
      <xdr:row>19</xdr:row>
      <xdr:rowOff>45720</xdr:rowOff>
    </xdr:to>
    <xdr:graphicFrame macro="">
      <xdr:nvGraphicFramePr>
        <xdr:cNvPr id="3" name="Chart 2">
          <a:extLst>
            <a:ext uri="{FF2B5EF4-FFF2-40B4-BE49-F238E27FC236}">
              <a16:creationId xmlns:a16="http://schemas.microsoft.com/office/drawing/2014/main" id="{869540A6-9592-4FD5-8508-2F3892419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1661160</xdr:colOff>
      <xdr:row>9</xdr:row>
      <xdr:rowOff>49530</xdr:rowOff>
    </xdr:from>
    <xdr:to>
      <xdr:col>6</xdr:col>
      <xdr:colOff>297180</xdr:colOff>
      <xdr:row>24</xdr:row>
      <xdr:rowOff>49530</xdr:rowOff>
    </xdr:to>
    <xdr:graphicFrame macro="">
      <xdr:nvGraphicFramePr>
        <xdr:cNvPr id="2" name="Chart 1">
          <a:extLst>
            <a:ext uri="{FF2B5EF4-FFF2-40B4-BE49-F238E27FC236}">
              <a16:creationId xmlns:a16="http://schemas.microsoft.com/office/drawing/2014/main" id="{F6CB4711-A9F8-03E3-2E7F-7125395A83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297180</xdr:colOff>
      <xdr:row>1</xdr:row>
      <xdr:rowOff>15240</xdr:rowOff>
    </xdr:from>
    <xdr:to>
      <xdr:col>13</xdr:col>
      <xdr:colOff>83820</xdr:colOff>
      <xdr:row>32</xdr:row>
      <xdr:rowOff>152400</xdr:rowOff>
    </xdr:to>
    <xdr:graphicFrame macro="">
      <xdr:nvGraphicFramePr>
        <xdr:cNvPr id="2" name="Chart 1">
          <a:extLst>
            <a:ext uri="{FF2B5EF4-FFF2-40B4-BE49-F238E27FC236}">
              <a16:creationId xmlns:a16="http://schemas.microsoft.com/office/drawing/2014/main" id="{ACF2819E-5FA5-AE45-0F7B-FBE9BA481C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7620</xdr:colOff>
      <xdr:row>9</xdr:row>
      <xdr:rowOff>49530</xdr:rowOff>
    </xdr:from>
    <xdr:to>
      <xdr:col>13</xdr:col>
      <xdr:colOff>365760</xdr:colOff>
      <xdr:row>24</xdr:row>
      <xdr:rowOff>49530</xdr:rowOff>
    </xdr:to>
    <xdr:graphicFrame macro="">
      <xdr:nvGraphicFramePr>
        <xdr:cNvPr id="2" name="Chart 1">
          <a:extLst>
            <a:ext uri="{FF2B5EF4-FFF2-40B4-BE49-F238E27FC236}">
              <a16:creationId xmlns:a16="http://schemas.microsoft.com/office/drawing/2014/main" id="{11372C79-F266-AF23-BC9E-3F5A19FB5C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7620</xdr:colOff>
      <xdr:row>49</xdr:row>
      <xdr:rowOff>49530</xdr:rowOff>
    </xdr:from>
    <xdr:to>
      <xdr:col>11</xdr:col>
      <xdr:colOff>259080</xdr:colOff>
      <xdr:row>64</xdr:row>
      <xdr:rowOff>49530</xdr:rowOff>
    </xdr:to>
    <xdr:graphicFrame macro="">
      <xdr:nvGraphicFramePr>
        <xdr:cNvPr id="3" name="Chart 2">
          <a:extLst>
            <a:ext uri="{FF2B5EF4-FFF2-40B4-BE49-F238E27FC236}">
              <a16:creationId xmlns:a16="http://schemas.microsoft.com/office/drawing/2014/main" id="{48C0EC0E-07A7-FA96-2C19-742BD44761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0</xdr:colOff>
      <xdr:row>3</xdr:row>
      <xdr:rowOff>0</xdr:rowOff>
    </xdr:from>
    <xdr:to>
      <xdr:col>22</xdr:col>
      <xdr:colOff>350520</xdr:colOff>
      <xdr:row>23</xdr:row>
      <xdr:rowOff>76200</xdr:rowOff>
    </xdr:to>
    <xdr:graphicFrame macro="">
      <xdr:nvGraphicFramePr>
        <xdr:cNvPr id="3" name="Chart 2">
          <a:extLst>
            <a:ext uri="{FF2B5EF4-FFF2-40B4-BE49-F238E27FC236}">
              <a16:creationId xmlns:a16="http://schemas.microsoft.com/office/drawing/2014/main" id="{7ECF3B67-4135-4136-8218-69104B24B0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24</xdr:row>
      <xdr:rowOff>0</xdr:rowOff>
    </xdr:from>
    <xdr:to>
      <xdr:col>22</xdr:col>
      <xdr:colOff>358140</xdr:colOff>
      <xdr:row>45</xdr:row>
      <xdr:rowOff>83820</xdr:rowOff>
    </xdr:to>
    <xdr:graphicFrame macro="">
      <xdr:nvGraphicFramePr>
        <xdr:cNvPr id="6" name="Chart 5">
          <a:extLst>
            <a:ext uri="{FF2B5EF4-FFF2-40B4-BE49-F238E27FC236}">
              <a16:creationId xmlns:a16="http://schemas.microsoft.com/office/drawing/2014/main" id="{24109412-2A4E-4570-8CF1-D18D711CB4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46</xdr:row>
      <xdr:rowOff>0</xdr:rowOff>
    </xdr:from>
    <xdr:to>
      <xdr:col>11</xdr:col>
      <xdr:colOff>396240</xdr:colOff>
      <xdr:row>84</xdr:row>
      <xdr:rowOff>30480</xdr:rowOff>
    </xdr:to>
    <xdr:graphicFrame macro="">
      <xdr:nvGraphicFramePr>
        <xdr:cNvPr id="7" name="Chart 6">
          <a:extLst>
            <a:ext uri="{FF2B5EF4-FFF2-40B4-BE49-F238E27FC236}">
              <a16:creationId xmlns:a16="http://schemas.microsoft.com/office/drawing/2014/main" id="{2F6A9D06-ECBE-495D-BBF7-6971D2E88F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85</xdr:row>
      <xdr:rowOff>0</xdr:rowOff>
    </xdr:from>
    <xdr:to>
      <xdr:col>22</xdr:col>
      <xdr:colOff>411480</xdr:colOff>
      <xdr:row>116</xdr:row>
      <xdr:rowOff>60960</xdr:rowOff>
    </xdr:to>
    <xdr:graphicFrame macro="">
      <xdr:nvGraphicFramePr>
        <xdr:cNvPr id="12" name="Chart 11">
          <a:extLst>
            <a:ext uri="{FF2B5EF4-FFF2-40B4-BE49-F238E27FC236}">
              <a16:creationId xmlns:a16="http://schemas.microsoft.com/office/drawing/2014/main" id="{0B275B87-BD8A-450A-B2A9-97E8CC8A92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117</xdr:row>
      <xdr:rowOff>0</xdr:rowOff>
    </xdr:from>
    <xdr:to>
      <xdr:col>22</xdr:col>
      <xdr:colOff>449580</xdr:colOff>
      <xdr:row>138</xdr:row>
      <xdr:rowOff>38100</xdr:rowOff>
    </xdr:to>
    <xdr:graphicFrame macro="">
      <xdr:nvGraphicFramePr>
        <xdr:cNvPr id="14" name="Chart 13">
          <a:extLst>
            <a:ext uri="{FF2B5EF4-FFF2-40B4-BE49-F238E27FC236}">
              <a16:creationId xmlns:a16="http://schemas.microsoft.com/office/drawing/2014/main" id="{109DD619-A3E1-4A26-A5AB-B301BC7E34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3</xdr:row>
      <xdr:rowOff>0</xdr:rowOff>
    </xdr:from>
    <xdr:to>
      <xdr:col>1</xdr:col>
      <xdr:colOff>601980</xdr:colOff>
      <xdr:row>23</xdr:row>
      <xdr:rowOff>76200</xdr:rowOff>
    </xdr:to>
    <mc:AlternateContent xmlns:mc="http://schemas.openxmlformats.org/markup-compatibility/2006">
      <mc:Choice xmlns:a14="http://schemas.microsoft.com/office/drawing/2010/main" Requires="a14">
        <xdr:graphicFrame macro="">
          <xdr:nvGraphicFramePr>
            <xdr:cNvPr id="15" name="Brand">
              <a:extLst>
                <a:ext uri="{FF2B5EF4-FFF2-40B4-BE49-F238E27FC236}">
                  <a16:creationId xmlns:a16="http://schemas.microsoft.com/office/drawing/2014/main" id="{AF87FB58-9C90-46FF-9CED-FAC02DD46E18}"/>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dr:sp macro="" textlink="">
          <xdr:nvSpPr>
            <xdr:cNvPr id="0" name=""/>
            <xdr:cNvSpPr>
              <a:spLocks noTextEdit="1"/>
            </xdr:cNvSpPr>
          </xdr:nvSpPr>
          <xdr:spPr>
            <a:xfrm>
              <a:off x="0" y="548640"/>
              <a:ext cx="1211580" cy="3733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0</xdr:rowOff>
    </xdr:from>
    <xdr:to>
      <xdr:col>2</xdr:col>
      <xdr:colOff>0</xdr:colOff>
      <xdr:row>45</xdr:row>
      <xdr:rowOff>53340</xdr:rowOff>
    </xdr:to>
    <mc:AlternateContent xmlns:mc="http://schemas.openxmlformats.org/markup-compatibility/2006">
      <mc:Choice xmlns:a14="http://schemas.microsoft.com/office/drawing/2010/main" Requires="a14">
        <xdr:graphicFrame macro="">
          <xdr:nvGraphicFramePr>
            <xdr:cNvPr id="16" name="Star Rating">
              <a:extLst>
                <a:ext uri="{FF2B5EF4-FFF2-40B4-BE49-F238E27FC236}">
                  <a16:creationId xmlns:a16="http://schemas.microsoft.com/office/drawing/2014/main" id="{68CC8923-D9F8-49E7-ABF1-449DFF2B6FC1}"/>
                </a:ext>
              </a:extLst>
            </xdr:cNvPr>
            <xdr:cNvGraphicFramePr/>
          </xdr:nvGraphicFramePr>
          <xdr:xfrm>
            <a:off x="0" y="0"/>
            <a:ext cx="0" cy="0"/>
          </xdr:xfrm>
          <a:graphic>
            <a:graphicData uri="http://schemas.microsoft.com/office/drawing/2010/slicer">
              <sle:slicer xmlns:sle="http://schemas.microsoft.com/office/drawing/2010/slicer" name="Star Rating"/>
            </a:graphicData>
          </a:graphic>
        </xdr:graphicFrame>
      </mc:Choice>
      <mc:Fallback>
        <xdr:sp macro="" textlink="">
          <xdr:nvSpPr>
            <xdr:cNvPr id="0" name=""/>
            <xdr:cNvSpPr>
              <a:spLocks noTextEdit="1"/>
            </xdr:cNvSpPr>
          </xdr:nvSpPr>
          <xdr:spPr>
            <a:xfrm>
              <a:off x="0" y="4389120"/>
              <a:ext cx="1219200" cy="3893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ESHA" refreshedDate="44990.651561458333" createdVersion="8" refreshedVersion="8" minRefreshableVersion="3" recordCount="1513" xr:uid="{15CDA551-5519-4FCC-BB42-AA0C250BEDE8}">
  <cacheSource type="worksheet">
    <worksheetSource ref="A1:K1514" sheet="SalesData"/>
  </cacheSource>
  <cacheFields count="11">
    <cacheField name="Product Name" numFmtId="0">
      <sharedItems/>
    </cacheField>
    <cacheField name="Brand" numFmtId="0">
      <sharedItems count="67">
        <s v="XOLO"/>
        <s v="GIONEE"/>
        <s v="KARBONN"/>
        <s v="Micromax"/>
        <s v="Lenovo"/>
        <s v="LG"/>
        <s v="MI3"/>
        <s v="ASUS"/>
        <s v="HPL"/>
        <s v="Motorola"/>
        <s v="Honor"/>
        <s v="SAMSUNG"/>
        <s v="Panasonic"/>
        <s v="Nuvo"/>
        <s v="OPPO"/>
        <s v="MICROSOFT"/>
        <s v="Infocus"/>
        <s v="LAVA"/>
        <s v="Alcatel"/>
        <s v="iball"/>
        <s v="HTC"/>
        <s v="Huawei"/>
        <s v="Itel"/>
        <s v="TCL"/>
        <s v="LYF"/>
        <s v="LEAGOO"/>
        <s v="Redmi"/>
        <s v="Coolpad"/>
        <s v="ViVO"/>
        <s v="KARA"/>
        <s v="YU"/>
        <s v="Celkon"/>
        <s v="Nokia"/>
        <s v="Mi"/>
        <s v="Apple"/>
        <s v="IKall"/>
        <s v="Voto"/>
        <s v="Tecno"/>
        <s v="Intex"/>
        <s v="YUHO"/>
        <s v="Infinix"/>
        <s v="realme"/>
        <s v="POCO"/>
        <s v="mobiistar"/>
        <s v="Meizu"/>
        <s v="Seatel"/>
        <s v="Nubia"/>
        <s v="Google"/>
        <s v="Forme"/>
        <s v="TASHAN"/>
        <s v="Ismart"/>
        <s v="IQOO"/>
        <s v="BlackZone"/>
        <s v="Bluboo"/>
        <s v="Wizphone"/>
        <s v="ringme"/>
        <s v="Zen"/>
        <s v="Spinup"/>
        <s v="SuperD"/>
        <s v="Brown"/>
        <s v="KXD"/>
        <s v="Maplin"/>
        <s v="Kekai"/>
        <s v="Zoom"/>
        <s v="Tambo"/>
        <s v="EL"/>
        <s v="Telefono"/>
      </sharedItems>
    </cacheField>
    <cacheField name="Sale Price" numFmtId="0">
      <sharedItems containsSemiMixedTypes="0" containsString="0" containsNumber="1" containsInteger="1" minValue="1190" maxValue="149999"/>
    </cacheField>
    <cacheField name="Price Range" numFmtId="0">
      <sharedItems count="4">
        <s v="Lower-Mid"/>
        <s v="Budget"/>
        <s v="Flagship"/>
        <s v="Upper-Mid"/>
      </sharedItems>
    </cacheField>
    <cacheField name="Mrp" numFmtId="0">
      <sharedItems containsSemiMixedTypes="0" containsString="0" containsNumber="1" containsInteger="1" minValue="1190" maxValue="189999"/>
    </cacheField>
    <cacheField name="Discount Percentage" numFmtId="0">
      <sharedItems containsSemiMixedTypes="0" containsString="0" containsNumber="1" containsInteger="1" minValue="0" maxValue="62"/>
    </cacheField>
    <cacheField name="Number Of Ratings" numFmtId="0">
      <sharedItems containsSemiMixedTypes="0" containsString="0" containsNumber="1" containsInteger="1" minValue="0" maxValue="1340123"/>
    </cacheField>
    <cacheField name="Number Of Reviews" numFmtId="0">
      <sharedItems containsSemiMixedTypes="0" containsString="0" containsNumber="1" containsInteger="1" minValue="0" maxValue="213834"/>
    </cacheField>
    <cacheField name="Upc" numFmtId="0">
      <sharedItems/>
    </cacheField>
    <cacheField name="Star Rating" numFmtId="0">
      <sharedItems containsSemiMixedTypes="0" containsString="0" containsNumber="1" minValue="0" maxValue="4.8" count="30">
        <n v="3.8"/>
        <n v="3.6"/>
        <n v="3.3"/>
        <n v="3.1"/>
        <n v="4.3"/>
        <n v="3.4"/>
        <n v="4.2"/>
        <n v="4.0999999999999996"/>
        <n v="4.5"/>
        <n v="4.4000000000000004"/>
        <n v="3.9"/>
        <n v="2.9"/>
        <n v="4"/>
        <n v="3.5"/>
        <n v="2.5"/>
        <n v="3"/>
        <n v="3.7"/>
        <n v="0"/>
        <n v="4.5999999999999996"/>
        <n v="2.2000000000000002"/>
        <n v="3.2"/>
        <n v="2.7"/>
        <n v="4.7"/>
        <n v="2"/>
        <n v="2.1"/>
        <n v="2.6"/>
        <n v="2.8"/>
        <n v="2.2999999999999998"/>
        <n v="1.9"/>
        <n v="4.8"/>
      </sharedItems>
    </cacheField>
    <cacheField name="Ram" numFmtId="0">
      <sharedItems count="10">
        <s v="1 GB"/>
        <s v="512 MB"/>
        <s v="3 GB"/>
        <s v="2 GB"/>
        <s v="256 MB"/>
        <s v="4 GB"/>
        <s v="6 GB"/>
        <s v="1.5 GB"/>
        <s v="8 GB"/>
        <s v="12 GB"/>
      </sharedItems>
    </cacheField>
  </cacheFields>
  <extLst>
    <ext xmlns:x14="http://schemas.microsoft.com/office/spreadsheetml/2009/9/main" uri="{725AE2AE-9491-48be-B2B4-4EB974FC3084}">
      <x14:pivotCacheDefinition pivotCacheId="6707529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13">
  <r>
    <s v="XOLO T1000 (Black, 4 GB)"/>
    <x v="0"/>
    <n v="14153"/>
    <x v="0"/>
    <n v="14153"/>
    <n v="0"/>
    <n v="333"/>
    <n v="130"/>
    <s v="MOBDMKDAKQGCYZ6D"/>
    <x v="0"/>
    <x v="0"/>
  </r>
  <r>
    <s v="GIONEE Pioneer P3 (White, 4 GB)"/>
    <x v="1"/>
    <n v="6500"/>
    <x v="1"/>
    <n v="6500"/>
    <n v="0"/>
    <n v="437"/>
    <n v="78"/>
    <s v="MOBDRKHTA3UXHAVD"/>
    <x v="1"/>
    <x v="1"/>
  </r>
  <r>
    <s v="KARBONN Titanium S4 (Black, 4 GB)"/>
    <x v="2"/>
    <n v="13298"/>
    <x v="0"/>
    <n v="13298"/>
    <n v="0"/>
    <n v="28"/>
    <n v="7"/>
    <s v="MOBDRYWHA3ZU9BRT"/>
    <x v="2"/>
    <x v="0"/>
  </r>
  <r>
    <s v="KARBONN Titanium S4 (White, 4 GB)"/>
    <x v="2"/>
    <n v="14990"/>
    <x v="0"/>
    <n v="14990"/>
    <n v="0"/>
    <n v="28"/>
    <n v="7"/>
    <s v="MOBDRYWHFVVQHQVZ"/>
    <x v="2"/>
    <x v="0"/>
  </r>
  <r>
    <s v="Micromax Bolt A71 (Black, 165 MB)"/>
    <x v="3"/>
    <n v="6499"/>
    <x v="1"/>
    <n v="7499"/>
    <n v="13"/>
    <n v="61"/>
    <n v="8"/>
    <s v="MOBDSMAJ5UUJUDDE"/>
    <x v="3"/>
    <x v="1"/>
  </r>
  <r>
    <s v="Lenovo S930 (Silver, 8 GB)"/>
    <x v="4"/>
    <n v="13604"/>
    <x v="0"/>
    <n v="13604"/>
    <n v="0"/>
    <n v="104"/>
    <n v="35"/>
    <s v="MOBDSN9HMAYFGMVY"/>
    <x v="4"/>
    <x v="0"/>
  </r>
  <r>
    <s v="Micromax Canvas Elanza A93 (Black Silver, 4 GB)"/>
    <x v="3"/>
    <n v="7700"/>
    <x v="1"/>
    <n v="7700"/>
    <n v="0"/>
    <n v="105"/>
    <n v="24"/>
    <s v="MOBDTHG6ECNAFGQA"/>
    <x v="5"/>
    <x v="0"/>
  </r>
  <r>
    <s v="KARBONN A19 (Black Silver, 4 GB)"/>
    <x v="2"/>
    <n v="6999"/>
    <x v="1"/>
    <n v="6999"/>
    <n v="0"/>
    <n v="55"/>
    <n v="8"/>
    <s v="MOBDTSDFMEPZP4WT"/>
    <x v="5"/>
    <x v="1"/>
  </r>
  <r>
    <s v="LG L90 Dual (White, 8 GB)"/>
    <x v="5"/>
    <n v="15532"/>
    <x v="0"/>
    <n v="15532"/>
    <n v="0"/>
    <n v="450"/>
    <n v="146"/>
    <s v="MOBDUHDUCXYDBDAH"/>
    <x v="6"/>
    <x v="0"/>
  </r>
  <r>
    <s v="LG Optimus L70 (Black, 4 GB)"/>
    <x v="5"/>
    <n v="12791"/>
    <x v="0"/>
    <n v="12791"/>
    <n v="0"/>
    <n v="79"/>
    <n v="17"/>
    <s v="MOBDV25HDHGZTQZZ"/>
    <x v="7"/>
    <x v="0"/>
  </r>
  <r>
    <s v="LG G Pro 2 (Titan, 16 GB)"/>
    <x v="5"/>
    <n v="42021"/>
    <x v="2"/>
    <n v="42021"/>
    <n v="0"/>
    <n v="243"/>
    <n v="74"/>
    <s v="MOBDVRGDJUYNH4CC"/>
    <x v="8"/>
    <x v="2"/>
  </r>
  <r>
    <s v="MI3 (Metallic Grey, 16 GB)"/>
    <x v="6"/>
    <n v="13999"/>
    <x v="0"/>
    <n v="13999"/>
    <n v="0"/>
    <n v="15184"/>
    <n v="5132"/>
    <s v="MOBDXSVH7HHHNK8J"/>
    <x v="9"/>
    <x v="3"/>
  </r>
  <r>
    <s v="ASUS Zenfone 4 (Red, 8 GB)"/>
    <x v="7"/>
    <n v="7499"/>
    <x v="1"/>
    <n v="7499"/>
    <n v="0"/>
    <n v="31375"/>
    <n v="4476"/>
    <s v="MOBDXZ9W2TG79YJR"/>
    <x v="10"/>
    <x v="0"/>
  </r>
  <r>
    <s v="ASUS Zenfone 5 A501CG (Gold, 8 GB)"/>
    <x v="7"/>
    <n v="8499"/>
    <x v="1"/>
    <n v="8499"/>
    <n v="0"/>
    <n v="43279"/>
    <n v="8926"/>
    <s v="MOBDXZ9W7DHYYWEP"/>
    <x v="6"/>
    <x v="3"/>
  </r>
  <r>
    <s v="ASUS Zenfone 4 (Yellow, 8 GB)"/>
    <x v="7"/>
    <n v="7499"/>
    <x v="1"/>
    <n v="7499"/>
    <n v="0"/>
    <n v="31375"/>
    <n v="4476"/>
    <s v="MOBDXZAYUUSQVNYW"/>
    <x v="10"/>
    <x v="0"/>
  </r>
  <r>
    <s v="Micromax Canvas 2 Colors A120 (Grey, 4 GB)"/>
    <x v="3"/>
    <n v="9005"/>
    <x v="1"/>
    <n v="9005"/>
    <n v="0"/>
    <n v="4963"/>
    <n v="745"/>
    <s v="MOBDYR2EU5Q2RXHG"/>
    <x v="10"/>
    <x v="0"/>
  </r>
  <r>
    <s v="HPL A35 (Black, 512 MB)"/>
    <x v="8"/>
    <n v="1190"/>
    <x v="1"/>
    <n v="1190"/>
    <n v="0"/>
    <n v="10"/>
    <n v="0"/>
    <s v="MOBDZ5WBYTYMFFPK"/>
    <x v="11"/>
    <x v="4"/>
  </r>
  <r>
    <s v="Moto X (2nd Generation) (Black Leather, 16 GB)"/>
    <x v="9"/>
    <n v="23999"/>
    <x v="3"/>
    <n v="23999"/>
    <n v="0"/>
    <n v="6199"/>
    <n v="1187"/>
    <s v="MOBDZ7WZFXPXWFE8"/>
    <x v="6"/>
    <x v="3"/>
  </r>
  <r>
    <s v="XOLO Omega 5.0 (Black, 8 GB)"/>
    <x v="0"/>
    <n v="8990"/>
    <x v="1"/>
    <n v="8990"/>
    <n v="0"/>
    <n v="567"/>
    <n v="80"/>
    <s v="MOBE2PP8GSVUJVKW"/>
    <x v="0"/>
    <x v="0"/>
  </r>
  <r>
    <s v="Moto Turbo (Black, 64 GB)"/>
    <x v="9"/>
    <n v="31999"/>
    <x v="2"/>
    <n v="31999"/>
    <n v="0"/>
    <n v="3880"/>
    <n v="1101"/>
    <s v="MOBE45H673ZGUCVX"/>
    <x v="6"/>
    <x v="2"/>
  </r>
  <r>
    <s v="Honor 6 Plus (Black, 32 GB)"/>
    <x v="10"/>
    <n v="26499"/>
    <x v="3"/>
    <n v="26499"/>
    <n v="0"/>
    <n v="743"/>
    <n v="169"/>
    <s v="MOBE5DYUDJFNFJFM"/>
    <x v="10"/>
    <x v="2"/>
  </r>
  <r>
    <s v="Micromax Canvas Juice 2 (Silver, 8 GB)"/>
    <x v="3"/>
    <n v="9500"/>
    <x v="1"/>
    <n v="9999"/>
    <n v="4"/>
    <n v="5896"/>
    <n v="489"/>
    <s v="MOBE5YAXUWBQ96ZF"/>
    <x v="0"/>
    <x v="3"/>
  </r>
  <r>
    <s v="SAMSUNG Galaxy S6 Edge (Black Sapphire, 32 GB)"/>
    <x v="11"/>
    <n v="37299"/>
    <x v="2"/>
    <n v="37299"/>
    <n v="0"/>
    <n v="1217"/>
    <n v="266"/>
    <s v="MOBE5Z49V4ZHZPRH"/>
    <x v="12"/>
    <x v="2"/>
  </r>
  <r>
    <s v="Moto G (3rd Generation) (White, 16 GB)"/>
    <x v="9"/>
    <n v="10999"/>
    <x v="0"/>
    <n v="10999"/>
    <n v="0"/>
    <n v="205420"/>
    <n v="20519"/>
    <s v="MOBE6KK9YZJBYGUC"/>
    <x v="4"/>
    <x v="3"/>
  </r>
  <r>
    <s v="GIONEE Pioneer P4S (Black, 8 GB)"/>
    <x v="1"/>
    <n v="7800"/>
    <x v="1"/>
    <n v="7800"/>
    <n v="0"/>
    <n v="161"/>
    <n v="14"/>
    <s v="MOBE78SH98YF2SSZ"/>
    <x v="13"/>
    <x v="0"/>
  </r>
  <r>
    <s v="Lenovo K3 Note (Yellow, 16 GB)"/>
    <x v="4"/>
    <n v="9999"/>
    <x v="1"/>
    <n v="9999"/>
    <n v="0"/>
    <n v="224472"/>
    <n v="24499"/>
    <s v="MOBE8AHAEG8GFCMX"/>
    <x v="12"/>
    <x v="3"/>
  </r>
  <r>
    <s v="Micromax Canvas Selfie Lens (Moon Dust Grey, 8 GB)"/>
    <x v="3"/>
    <n v="8000"/>
    <x v="1"/>
    <n v="8000"/>
    <n v="0"/>
    <n v="515"/>
    <n v="82"/>
    <s v="MOBE8RTGJEX3WFYK"/>
    <x v="0"/>
    <x v="0"/>
  </r>
  <r>
    <s v="Micromax Canvas Nitro 2 (White &amp; Gold, 16 GB)"/>
    <x v="3"/>
    <n v="7999"/>
    <x v="1"/>
    <n v="7999"/>
    <n v="0"/>
    <n v="8988"/>
    <n v="1194"/>
    <s v="MOBE8TJBHGQYHNPT"/>
    <x v="10"/>
    <x v="3"/>
  </r>
  <r>
    <s v="Panasonic Eluga Z (Midnight Blue, 16 GB)"/>
    <x v="12"/>
    <n v="8999"/>
    <x v="1"/>
    <n v="11933"/>
    <n v="24"/>
    <n v="495"/>
    <n v="69"/>
    <s v="MOBE9G2F6DT7QMGQ"/>
    <x v="13"/>
    <x v="3"/>
  </r>
  <r>
    <s v="ASUS Zenfone Selfie (Silver, 16 GB)"/>
    <x v="7"/>
    <n v="9975"/>
    <x v="1"/>
    <n v="10500"/>
    <n v="5"/>
    <n v="6681"/>
    <n v="898"/>
    <s v="MOBE9YR6VSUHZXDY"/>
    <x v="10"/>
    <x v="3"/>
  </r>
  <r>
    <s v="ASUS Zenfone 2 Laser (Black, 16 GB)"/>
    <x v="7"/>
    <n v="12999"/>
    <x v="0"/>
    <n v="12999"/>
    <n v="0"/>
    <n v="7743"/>
    <n v="1103"/>
    <s v="MOBE9YR6ZRHZNABP"/>
    <x v="7"/>
    <x v="2"/>
  </r>
  <r>
    <s v="SAMSUNG Galaxy J2 (White, 8 GB)"/>
    <x v="11"/>
    <n v="6799"/>
    <x v="1"/>
    <n v="6799"/>
    <n v="0"/>
    <n v="20338"/>
    <n v="2242"/>
    <s v="MOBEBFQE4WFKV2TF"/>
    <x v="7"/>
    <x v="0"/>
  </r>
  <r>
    <s v="Panasonic Eluga Switch (Gun Metal Grey, 32 GB)"/>
    <x v="12"/>
    <n v="14990"/>
    <x v="0"/>
    <n v="20990"/>
    <n v="28"/>
    <n v="269"/>
    <n v="54"/>
    <s v="MOBEBFY87GDXM4HZ"/>
    <x v="5"/>
    <x v="3"/>
  </r>
  <r>
    <s v="Micromax Doodle4 (Blue, 8 GB)"/>
    <x v="3"/>
    <n v="9999"/>
    <x v="1"/>
    <n v="9999"/>
    <n v="0"/>
    <n v="4"/>
    <n v="2"/>
    <s v="MOBECBDCGG4AM6EB"/>
    <x v="14"/>
    <x v="0"/>
  </r>
  <r>
    <s v="SAMSUNG Galaxy On7 (Black, 8 GB)"/>
    <x v="11"/>
    <n v="9977"/>
    <x v="1"/>
    <n v="9977"/>
    <n v="0"/>
    <n v="191378"/>
    <n v="25467"/>
    <s v="MOBECCA5SMRSKCNY"/>
    <x v="6"/>
    <x v="0"/>
  </r>
  <r>
    <s v="Nuvo alpha with free power bank (White, 4 GB)"/>
    <x v="13"/>
    <n v="2849"/>
    <x v="1"/>
    <n v="2999"/>
    <n v="5"/>
    <n v="128"/>
    <n v="12"/>
    <s v="MOBED8KXB8BCGH6W"/>
    <x v="15"/>
    <x v="1"/>
  </r>
  <r>
    <s v="OPPO Neo 7 4G (Black, 16 GB)"/>
    <x v="14"/>
    <n v="10000"/>
    <x v="0"/>
    <n v="10000"/>
    <n v="0"/>
    <n v="2138"/>
    <n v="466"/>
    <s v="MOBEDFHCGBZHJ3AK"/>
    <x v="10"/>
    <x v="0"/>
  </r>
  <r>
    <s v="MICROSOFT Lumia 550 (White, 8 GB)"/>
    <x v="15"/>
    <n v="5499"/>
    <x v="1"/>
    <n v="5499"/>
    <n v="0"/>
    <n v="895"/>
    <n v="171"/>
    <s v="MOBEECMHVGVDYUGF"/>
    <x v="1"/>
    <x v="0"/>
  </r>
  <r>
    <s v="Micromax Canvas Pace 4G Q416 Dual Sim - Black (Black, 8 GB)"/>
    <x v="3"/>
    <n v="7499"/>
    <x v="1"/>
    <n v="7999"/>
    <n v="6"/>
    <n v="68"/>
    <n v="7"/>
    <s v="MOBEEJG6EKGH8F9J"/>
    <x v="10"/>
    <x v="0"/>
  </r>
  <r>
    <s v="Infocus M535 (Gold, 16 GB)"/>
    <x v="16"/>
    <n v="8500"/>
    <x v="1"/>
    <n v="8500"/>
    <n v="0"/>
    <n v="383"/>
    <n v="67"/>
    <s v="MOBEF3DK7PHA6CGS"/>
    <x v="10"/>
    <x v="3"/>
  </r>
  <r>
    <s v="Lenovo X2-AP (Gold, 32 GB)"/>
    <x v="4"/>
    <n v="17499"/>
    <x v="0"/>
    <n v="17499"/>
    <n v="0"/>
    <n v="3666"/>
    <n v="900"/>
    <s v="MOBEF9643YBYZMF7"/>
    <x v="16"/>
    <x v="3"/>
  </r>
  <r>
    <s v="Moto X Play(With Turbo Charger) (White, 16 GB)"/>
    <x v="9"/>
    <n v="17499"/>
    <x v="0"/>
    <n v="17499"/>
    <n v="0"/>
    <n v="61610"/>
    <n v="9446"/>
    <s v="MOBEFM5HAFRNSJJA"/>
    <x v="6"/>
    <x v="3"/>
  </r>
  <r>
    <s v="ASUS Padfone Mini (White, 8 GB)"/>
    <x v="7"/>
    <n v="12999"/>
    <x v="0"/>
    <n v="12999"/>
    <n v="0"/>
    <n v="51"/>
    <n v="13"/>
    <s v="MOBEFNFRZNST8WCY"/>
    <x v="5"/>
    <x v="0"/>
  </r>
  <r>
    <s v="Moto X (2nd Generation) (Black, 32 GB)"/>
    <x v="9"/>
    <n v="24999"/>
    <x v="3"/>
    <n v="24999"/>
    <n v="0"/>
    <n v="6197"/>
    <n v="1187"/>
    <s v="MOBEFS6SNU8QW7Q2"/>
    <x v="6"/>
    <x v="3"/>
  </r>
  <r>
    <s v="Lenovo Vibe K5 Plus (Dark Grey, 16 GB)"/>
    <x v="4"/>
    <n v="6990"/>
    <x v="1"/>
    <n v="6990"/>
    <n v="0"/>
    <n v="70972"/>
    <n v="9091"/>
    <s v="MOBEFSHZTF8A6GAB"/>
    <x v="10"/>
    <x v="3"/>
  </r>
  <r>
    <s v="Micromax Canvas 6 Pro (Black, 16 GB)"/>
    <x v="3"/>
    <n v="7999"/>
    <x v="1"/>
    <n v="7999"/>
    <n v="0"/>
    <n v="1336"/>
    <n v="272"/>
    <s v="MOBEG4XWEXTZ5REG"/>
    <x v="0"/>
    <x v="5"/>
  </r>
  <r>
    <s v="SAMSUNG Galaxy J7 - 6 (New 2016 Edition) (White, 16 GB)"/>
    <x v="11"/>
    <n v="15299"/>
    <x v="0"/>
    <n v="15585"/>
    <n v="1"/>
    <n v="77859"/>
    <n v="11668"/>
    <s v="MOBEG4XWG33HXYT7"/>
    <x v="4"/>
    <x v="3"/>
  </r>
  <r>
    <s v="SAMSUNG Galaxy J7 - 6 (New 2016 Edition) (Black, 16 GB)"/>
    <x v="11"/>
    <n v="13800"/>
    <x v="0"/>
    <n v="15014"/>
    <n v="8"/>
    <n v="77859"/>
    <n v="11668"/>
    <s v="MOBEG4XWMBDGZVEX"/>
    <x v="4"/>
    <x v="3"/>
  </r>
  <r>
    <s v="ASUS Zenfone 3 (White, 32 GB)"/>
    <x v="7"/>
    <n v="22999"/>
    <x v="3"/>
    <n v="22999"/>
    <n v="0"/>
    <n v="5252"/>
    <n v="1366"/>
    <s v="MOBEHCTFMMYZE6NZ"/>
    <x v="4"/>
    <x v="2"/>
  </r>
  <r>
    <s v="LAVA X17 4G with VoLTE (Champagne &amp; Gold, 8 GB)"/>
    <x v="17"/>
    <n v="6600"/>
    <x v="1"/>
    <n v="6600"/>
    <n v="0"/>
    <n v="821"/>
    <n v="155"/>
    <s v="MOBEHFNFVQSC3PPZ"/>
    <x v="5"/>
    <x v="0"/>
  </r>
  <r>
    <s v="GIONEE P5L (Black, 16 GB)"/>
    <x v="1"/>
    <n v="8040"/>
    <x v="1"/>
    <n v="8040"/>
    <n v="0"/>
    <n v="1173"/>
    <n v="200"/>
    <s v="MOBEHHT7ZJG62JFS"/>
    <x v="16"/>
    <x v="0"/>
  </r>
  <r>
    <s v="Alcatel Idol 4 (Dark Grey, 16 GB)"/>
    <x v="18"/>
    <n v="16999"/>
    <x v="0"/>
    <n v="16999"/>
    <n v="0"/>
    <n v="249"/>
    <n v="68"/>
    <s v="MOBEHWQUA4MGE5HX"/>
    <x v="16"/>
    <x v="2"/>
  </r>
  <r>
    <s v="Alcatel Idol 4 (Metal Silver, 16 GB)"/>
    <x v="18"/>
    <n v="16999"/>
    <x v="0"/>
    <n v="16999"/>
    <n v="0"/>
    <n v="249"/>
    <n v="68"/>
    <s v="MOBEHWQUNXZACZDG"/>
    <x v="16"/>
    <x v="2"/>
  </r>
  <r>
    <s v="OPPO F1 Plus (Gold, 64 GB)"/>
    <x v="14"/>
    <n v="27500"/>
    <x v="3"/>
    <n v="27500"/>
    <n v="0"/>
    <n v="1280"/>
    <n v="395"/>
    <s v="MOBEHZHGVQQZBBGC"/>
    <x v="12"/>
    <x v="5"/>
  </r>
  <r>
    <s v="Lenovo Vibe K5 Note (Silver, 32 GB)"/>
    <x v="4"/>
    <n v="9999"/>
    <x v="1"/>
    <n v="9999"/>
    <n v="0"/>
    <n v="129439"/>
    <n v="24466"/>
    <s v="MOBEJJ6KTPT6FJPA"/>
    <x v="7"/>
    <x v="2"/>
  </r>
  <r>
    <s v="Lenovo Vibe K5 Note (Grey, 32 GB)"/>
    <x v="4"/>
    <n v="9999"/>
    <x v="1"/>
    <n v="9999"/>
    <n v="0"/>
    <n v="129439"/>
    <n v="24466"/>
    <s v="MOBEJJ6KY3QC92QX"/>
    <x v="7"/>
    <x v="2"/>
  </r>
  <r>
    <s v="Lenovo Vibe K5 Note (Grey, 32 GB)"/>
    <x v="4"/>
    <n v="12199"/>
    <x v="0"/>
    <n v="12199"/>
    <n v="0"/>
    <n v="273143"/>
    <n v="52538"/>
    <s v="MOBEJJ6KYARZGWJC"/>
    <x v="7"/>
    <x v="5"/>
  </r>
  <r>
    <s v="iball Andi 4P Class X (White &amp; Silver, 8 GB)"/>
    <x v="19"/>
    <n v="3000"/>
    <x v="1"/>
    <n v="3000"/>
    <n v="0"/>
    <n v="114"/>
    <n v="15"/>
    <s v="MOBEJMBZWHSVA5YM"/>
    <x v="2"/>
    <x v="0"/>
  </r>
  <r>
    <s v="GIONEE F103 Pro (Gold, 16 GB)"/>
    <x v="1"/>
    <n v="8290"/>
    <x v="1"/>
    <n v="8290"/>
    <n v="0"/>
    <n v="2841"/>
    <n v="618"/>
    <s v="MOBEJWFVRG8D4FA2"/>
    <x v="10"/>
    <x v="2"/>
  </r>
  <r>
    <s v="GIONEE F103 Pro (Grey, 16 GB)"/>
    <x v="1"/>
    <n v="8190"/>
    <x v="1"/>
    <n v="8190"/>
    <n v="0"/>
    <n v="2841"/>
    <n v="618"/>
    <s v="MOBEJWFVSWV4VYEG"/>
    <x v="10"/>
    <x v="2"/>
  </r>
  <r>
    <s v="HTC 10 (Topaz Gold, 32 GB)"/>
    <x v="20"/>
    <n v="56690"/>
    <x v="2"/>
    <n v="56690"/>
    <n v="0"/>
    <n v="144"/>
    <n v="44"/>
    <s v="MOBEJYRGZNPTRP6A"/>
    <x v="6"/>
    <x v="5"/>
  </r>
  <r>
    <s v="Lenovo Vibe K5 Plus (Dark Grey, 16 GB)"/>
    <x v="4"/>
    <n v="7999"/>
    <x v="1"/>
    <n v="7999"/>
    <n v="0"/>
    <n v="187166"/>
    <n v="31588"/>
    <s v="MOBEKEF86VVUE8G2"/>
    <x v="10"/>
    <x v="2"/>
  </r>
  <r>
    <s v="Lenovo Vibe K5 Plus (Gold, 16 GB)"/>
    <x v="4"/>
    <n v="7999"/>
    <x v="1"/>
    <n v="7999"/>
    <n v="0"/>
    <n v="187166"/>
    <n v="31588"/>
    <s v="MOBEKEF8JYGKZCTF"/>
    <x v="10"/>
    <x v="2"/>
  </r>
  <r>
    <s v="OPPO A37f (Gold, 16 GB)"/>
    <x v="14"/>
    <n v="12000"/>
    <x v="0"/>
    <n v="12000"/>
    <n v="0"/>
    <n v="11414"/>
    <n v="1951"/>
    <s v="MOBEKGPZBYZZPW3E"/>
    <x v="6"/>
    <x v="3"/>
  </r>
  <r>
    <s v="Huawei P9 (Titanium Grey, 32 GB)"/>
    <x v="21"/>
    <n v="39999"/>
    <x v="2"/>
    <n v="39999"/>
    <n v="0"/>
    <n v="841"/>
    <n v="269"/>
    <s v="MOBEKQHY6HAAHCMP"/>
    <x v="8"/>
    <x v="2"/>
  </r>
  <r>
    <s v="Huawei P9 (Mystic Silver, 32 GB)"/>
    <x v="21"/>
    <n v="39999"/>
    <x v="2"/>
    <n v="39999"/>
    <n v="0"/>
    <n v="841"/>
    <n v="269"/>
    <s v="MOBEKQHYS6ZHQRBJ"/>
    <x v="8"/>
    <x v="2"/>
  </r>
  <r>
    <s v="Huawei P9 (Prestige Gold, 32 GB)"/>
    <x v="21"/>
    <n v="39999"/>
    <x v="2"/>
    <n v="39999"/>
    <n v="0"/>
    <n v="841"/>
    <n v="269"/>
    <s v="MOBEKQHYZTPZ6FZ5"/>
    <x v="8"/>
    <x v="2"/>
  </r>
  <r>
    <s v="Honor 8"/>
    <x v="10"/>
    <n v="29999"/>
    <x v="3"/>
    <n v="29999"/>
    <n v="0"/>
    <n v="2863"/>
    <n v="694"/>
    <s v="MOBEM38EGGJRGNHR"/>
    <x v="9"/>
    <x v="5"/>
  </r>
  <r>
    <s v="Honor 8"/>
    <x v="10"/>
    <n v="30000"/>
    <x v="2"/>
    <n v="30577"/>
    <n v="1"/>
    <n v="2863"/>
    <n v="694"/>
    <s v="MOBEM38ENZEBZFY5"/>
    <x v="9"/>
    <x v="5"/>
  </r>
  <r>
    <s v="Honor 8"/>
    <x v="10"/>
    <n v="29999"/>
    <x v="3"/>
    <n v="29999"/>
    <n v="0"/>
    <n v="2863"/>
    <n v="694"/>
    <s v="MOBEM38ESXH5WDFF"/>
    <x v="9"/>
    <x v="5"/>
  </r>
  <r>
    <s v="Itel IT 1508 (Champagne Gold, 8 GB)"/>
    <x v="22"/>
    <n v="3449"/>
    <x v="1"/>
    <n v="3449"/>
    <n v="0"/>
    <n v="64"/>
    <n v="10"/>
    <s v="MOBEMB3R85VQAXKV"/>
    <x v="16"/>
    <x v="1"/>
  </r>
  <r>
    <s v="SAMSUNG Galaxy J7 Prime (Black, 16 GB)"/>
    <x v="11"/>
    <n v="18328"/>
    <x v="0"/>
    <n v="18328"/>
    <n v="0"/>
    <n v="19574"/>
    <n v="3333"/>
    <s v="MOBEMNHF97T55KYZ"/>
    <x v="6"/>
    <x v="2"/>
  </r>
  <r>
    <s v="SAMSUNG Galaxy J5 Prime (Gold, 16 GB)"/>
    <x v="11"/>
    <n v="14500"/>
    <x v="0"/>
    <n v="14500"/>
    <n v="0"/>
    <n v="1205"/>
    <n v="347"/>
    <s v="MOBEMNHGABKEKCJR"/>
    <x v="12"/>
    <x v="3"/>
  </r>
  <r>
    <s v="SAMSUNG Galaxy J5 Prime (Black, 16 GB)"/>
    <x v="11"/>
    <n v="14500"/>
    <x v="0"/>
    <n v="14500"/>
    <n v="0"/>
    <n v="1205"/>
    <n v="347"/>
    <s v="MOBEMNHGUTDKTGYW"/>
    <x v="12"/>
    <x v="3"/>
  </r>
  <r>
    <s v="TCL 560 (Dark Grey Hairline, 16 GB)"/>
    <x v="23"/>
    <n v="8999"/>
    <x v="1"/>
    <n v="8999"/>
    <n v="0"/>
    <n v="1988"/>
    <n v="593"/>
    <s v="MOBEPAXBCMGFQBQH"/>
    <x v="0"/>
    <x v="3"/>
  </r>
  <r>
    <s v="Infocus Epic 1 (Gold, 32 GB)"/>
    <x v="16"/>
    <n v="10999"/>
    <x v="0"/>
    <n v="10999"/>
    <n v="0"/>
    <n v="629"/>
    <n v="188"/>
    <s v="MOBEQ62CBHGBHFGZ"/>
    <x v="16"/>
    <x v="2"/>
  </r>
  <r>
    <s v="LYF Water 7S"/>
    <x v="24"/>
    <n v="12299"/>
    <x v="0"/>
    <n v="12299"/>
    <n v="0"/>
    <n v="1335"/>
    <n v="264"/>
    <s v="MOBEQ87FZ9FQFGHG"/>
    <x v="5"/>
    <x v="2"/>
  </r>
  <r>
    <s v="LEAGOO M5 (Gold, 16 GB)"/>
    <x v="25"/>
    <n v="5499"/>
    <x v="1"/>
    <n v="7749"/>
    <n v="29"/>
    <n v="0"/>
    <n v="0"/>
    <s v="MOBEQ8BHYSAYFKCS"/>
    <x v="17"/>
    <x v="3"/>
  </r>
  <r>
    <s v="Redmi Note 4 (Gold, 64 GB)"/>
    <x v="26"/>
    <n v="11400"/>
    <x v="0"/>
    <n v="11400"/>
    <n v="0"/>
    <n v="1340123"/>
    <n v="213834"/>
    <s v="MOBEQ98MNXHY4RU9"/>
    <x v="9"/>
    <x v="5"/>
  </r>
  <r>
    <s v="Redmi Note 4 (Gold, 32 GB)"/>
    <x v="26"/>
    <n v="9990"/>
    <x v="1"/>
    <n v="9990"/>
    <n v="0"/>
    <n v="643018"/>
    <n v="111449"/>
    <s v="MOBEQ98T82CYVHGZ"/>
    <x v="9"/>
    <x v="2"/>
  </r>
  <r>
    <s v="Redmi Note 4 (Black, 32 GB)"/>
    <x v="26"/>
    <n v="10200"/>
    <x v="0"/>
    <n v="10999"/>
    <n v="7"/>
    <n v="643018"/>
    <n v="111449"/>
    <s v="MOBEQ98THNGR4FD5"/>
    <x v="9"/>
    <x v="2"/>
  </r>
  <r>
    <s v="Redmi Note 4 (Dark Grey, 64 GB)"/>
    <x v="26"/>
    <n v="10490"/>
    <x v="0"/>
    <n v="11490"/>
    <n v="8"/>
    <n v="1340123"/>
    <n v="213834"/>
    <s v="MOBEQ98TWG8X4HH3"/>
    <x v="9"/>
    <x v="5"/>
  </r>
  <r>
    <s v="OPPO A37f (Grey, 16 GB)"/>
    <x v="14"/>
    <n v="10000"/>
    <x v="0"/>
    <n v="10000"/>
    <n v="0"/>
    <n v="11414"/>
    <n v="1951"/>
    <s v="MOBEQCGVPY6GVHYT"/>
    <x v="6"/>
    <x v="3"/>
  </r>
  <r>
    <s v="ASUS Zenfone 3s Max (Black, 32 GB)"/>
    <x v="7"/>
    <n v="14999"/>
    <x v="0"/>
    <n v="14999"/>
    <n v="0"/>
    <n v="27969"/>
    <n v="5134"/>
    <s v="MOBEQRYTF3GWU6FV"/>
    <x v="12"/>
    <x v="2"/>
  </r>
  <r>
    <s v="OPPO A57 (Gold, 32 GB)"/>
    <x v="14"/>
    <n v="13500"/>
    <x v="0"/>
    <n v="13500"/>
    <n v="0"/>
    <n v="7648"/>
    <n v="1553"/>
    <s v="MOBEQT93GWRUD5BQ"/>
    <x v="6"/>
    <x v="2"/>
  </r>
  <r>
    <s v="Panasonic Eluga Prim (Gold, 16 GB)"/>
    <x v="12"/>
    <n v="8999"/>
    <x v="1"/>
    <n v="10990"/>
    <n v="18"/>
    <n v="869"/>
    <n v="129"/>
    <s v="MOBEQYHWQQ8SZMST"/>
    <x v="0"/>
    <x v="2"/>
  </r>
  <r>
    <s v="Coolpad Note 3S (White, 32 GB)"/>
    <x v="27"/>
    <n v="6499"/>
    <x v="1"/>
    <n v="6499"/>
    <n v="0"/>
    <n v="1117"/>
    <n v="140"/>
    <s v="MOBERYWZQXNFCPGF"/>
    <x v="16"/>
    <x v="2"/>
  </r>
  <r>
    <s v="SAMSUNG Galaxy A7-2017 (Gold Sand, 32 GB)"/>
    <x v="11"/>
    <n v="25900"/>
    <x v="3"/>
    <n v="25900"/>
    <n v="0"/>
    <n v="277"/>
    <n v="75"/>
    <s v="MOBES429GPANCACZ"/>
    <x v="10"/>
    <x v="2"/>
  </r>
  <r>
    <s v="ViVO Y53 (Crown Gold, 16 GB)"/>
    <x v="28"/>
    <n v="11190"/>
    <x v="0"/>
    <n v="11190"/>
    <n v="0"/>
    <n v="6002"/>
    <n v="806"/>
    <s v="MOBES54VYYPK2HNR"/>
    <x v="6"/>
    <x v="3"/>
  </r>
  <r>
    <s v="Micromax Evok Note (Champagne, 32 GB)"/>
    <x v="3"/>
    <n v="17000"/>
    <x v="0"/>
    <n v="17000"/>
    <n v="0"/>
    <n v="4162"/>
    <n v="1006"/>
    <s v="MOBESFK65JWAMVM6"/>
    <x v="1"/>
    <x v="2"/>
  </r>
  <r>
    <s v="GIONEE A1 (Gold, 64 GB)"/>
    <x v="1"/>
    <n v="8990"/>
    <x v="1"/>
    <n v="8990"/>
    <n v="0"/>
    <n v="5943"/>
    <n v="1023"/>
    <s v="MOBESGKG2HMVAZ72"/>
    <x v="12"/>
    <x v="5"/>
  </r>
  <r>
    <s v="GIONEE A1 (Black, 64 GB)"/>
    <x v="1"/>
    <n v="9999"/>
    <x v="1"/>
    <n v="9999"/>
    <n v="0"/>
    <n v="5943"/>
    <n v="1023"/>
    <s v="MOBESGKG94APFNYV"/>
    <x v="12"/>
    <x v="5"/>
  </r>
  <r>
    <s v="GIONEE A1 (Grey, 64 GB)"/>
    <x v="1"/>
    <n v="21499"/>
    <x v="3"/>
    <n v="21499"/>
    <n v="0"/>
    <n v="5942"/>
    <n v="1023"/>
    <s v="MOBESGKGQHCTRQPQ"/>
    <x v="12"/>
    <x v="5"/>
  </r>
  <r>
    <s v="KARA Mega 2 (4G Volte) (Black, 16 GB)"/>
    <x v="29"/>
    <n v="4600"/>
    <x v="1"/>
    <n v="4600"/>
    <n v="0"/>
    <n v="80"/>
    <n v="9"/>
    <s v="MOBESH9YN6D46D7Q"/>
    <x v="5"/>
    <x v="3"/>
  </r>
  <r>
    <s v="SAMSUNG Galaxy J2 Pro (Gold, 16 GB)"/>
    <x v="11"/>
    <n v="10480"/>
    <x v="0"/>
    <n v="10480"/>
    <n v="0"/>
    <n v="6982"/>
    <n v="788"/>
    <s v="MOBESKMTQM7N9BXH"/>
    <x v="6"/>
    <x v="3"/>
  </r>
  <r>
    <s v="SAMSUNG Galaxy J2 Pro (Black, 16 GB)"/>
    <x v="11"/>
    <n v="10480"/>
    <x v="0"/>
    <n v="10480"/>
    <n v="0"/>
    <n v="6982"/>
    <n v="788"/>
    <s v="MOBESKMTUZB6KHUP"/>
    <x v="6"/>
    <x v="3"/>
  </r>
  <r>
    <s v="SAMSUNG Galaxy J7 Prime (Gold, 32 GB)"/>
    <x v="11"/>
    <n v="15995"/>
    <x v="0"/>
    <n v="15995"/>
    <n v="0"/>
    <n v="19574"/>
    <n v="3333"/>
    <s v="MOBESWZM2Z8GBCHF"/>
    <x v="6"/>
    <x v="2"/>
  </r>
  <r>
    <s v="SAMSUNG Galaxy S8 Plus (Midnight Black, 64 GB)"/>
    <x v="11"/>
    <n v="53990"/>
    <x v="2"/>
    <n v="53990"/>
    <n v="0"/>
    <n v="2006"/>
    <n v="338"/>
    <s v="MOBESYUWPQW5ZQWV"/>
    <x v="18"/>
    <x v="5"/>
  </r>
  <r>
    <s v="SAMSUNG Galaxy S8 Plus (Coral Blue, 64 GB)"/>
    <x v="11"/>
    <n v="53990"/>
    <x v="2"/>
    <n v="53990"/>
    <n v="0"/>
    <n v="2006"/>
    <n v="338"/>
    <s v="MOBESYV77M4Q7AUH"/>
    <x v="18"/>
    <x v="5"/>
  </r>
  <r>
    <s v="SAMSUNG Galaxy S8 Plus (Maple Gold, 64 GB)"/>
    <x v="11"/>
    <n v="53990"/>
    <x v="2"/>
    <n v="53990"/>
    <n v="0"/>
    <n v="2006"/>
    <n v="338"/>
    <s v="MOBESYV7EGGFN3RH"/>
    <x v="18"/>
    <x v="5"/>
  </r>
  <r>
    <s v="Honor Bee 4G (Gold, 8 GB)"/>
    <x v="10"/>
    <n v="7999"/>
    <x v="1"/>
    <n v="8476"/>
    <n v="5"/>
    <n v="394"/>
    <n v="56"/>
    <s v="MOBETEZDX3V2QZDG"/>
    <x v="16"/>
    <x v="0"/>
  </r>
  <r>
    <s v="OPPO F3 (Gold, 64 GB)"/>
    <x v="14"/>
    <n v="18000"/>
    <x v="0"/>
    <n v="18000"/>
    <n v="0"/>
    <n v="52706"/>
    <n v="8763"/>
    <s v="MOBETGZ5QQVZF6YC"/>
    <x v="4"/>
    <x v="5"/>
  </r>
  <r>
    <s v="Coolpad Note 5 Lite (Grey / Space Grey, 16 GB)"/>
    <x v="27"/>
    <n v="6999"/>
    <x v="1"/>
    <n v="6999"/>
    <n v="0"/>
    <n v="1912"/>
    <n v="271"/>
    <s v="MOBETM97YBV7XG3U"/>
    <x v="10"/>
    <x v="2"/>
  </r>
  <r>
    <s v="KARA Mega 2 (4G Volte) (Gold, 16 GB)"/>
    <x v="29"/>
    <n v="4600"/>
    <x v="1"/>
    <n v="4600"/>
    <n v="0"/>
    <n v="80"/>
    <n v="9"/>
    <s v="MOBETMHQAQA658TN"/>
    <x v="5"/>
    <x v="3"/>
  </r>
  <r>
    <s v="YU Yureka Black (Chrome Black, 32 GB)"/>
    <x v="30"/>
    <n v="6440"/>
    <x v="1"/>
    <n v="6440"/>
    <n v="0"/>
    <n v="17028"/>
    <n v="4466"/>
    <s v="MOBETV7YFHRDJ7CH"/>
    <x v="12"/>
    <x v="5"/>
  </r>
  <r>
    <s v="Micromax Canvas 2 (Chrome Black, 16 GB)"/>
    <x v="3"/>
    <n v="5999"/>
    <x v="1"/>
    <n v="5999"/>
    <n v="0"/>
    <n v="3304"/>
    <n v="525"/>
    <s v="MOBETVEKXWUGFBJV"/>
    <x v="16"/>
    <x v="2"/>
  </r>
  <r>
    <s v="ViVO Y21L (Grey, 16 GB)"/>
    <x v="28"/>
    <n v="8490"/>
    <x v="1"/>
    <n v="8490"/>
    <n v="0"/>
    <n v="1038"/>
    <n v="195"/>
    <s v="MOBEU4A4GZT2DWX5"/>
    <x v="12"/>
    <x v="0"/>
  </r>
  <r>
    <s v="SAMSUNG Galaxy J5 Prime (Gold, 32 GB)"/>
    <x v="11"/>
    <n v="13500"/>
    <x v="0"/>
    <n v="13500"/>
    <n v="0"/>
    <n v="3363"/>
    <n v="412"/>
    <s v="MOBEU7JZE4GAQM24"/>
    <x v="4"/>
    <x v="2"/>
  </r>
  <r>
    <s v="SAMSUNG Galaxy J5 Prime (Black, 32 GB)"/>
    <x v="11"/>
    <n v="13500"/>
    <x v="0"/>
    <n v="13500"/>
    <n v="0"/>
    <n v="3363"/>
    <n v="412"/>
    <s v="MOBEU7JZEYSWGHSG"/>
    <x v="4"/>
    <x v="2"/>
  </r>
  <r>
    <s v="SAMSUNG Z4 (Gold, 8 GB)"/>
    <x v="11"/>
    <n v="6200"/>
    <x v="1"/>
    <n v="6200"/>
    <n v="0"/>
    <n v="1204"/>
    <n v="153"/>
    <s v="MOBEU8N96CTFYAWG"/>
    <x v="13"/>
    <x v="0"/>
  </r>
  <r>
    <s v="Moto E 4th Gen (Iron Gray, 16 GB)"/>
    <x v="9"/>
    <n v="8499"/>
    <x v="1"/>
    <n v="8499"/>
    <n v="0"/>
    <n v="1546"/>
    <n v="168"/>
    <s v="MOBEU9WR2H2PMN94"/>
    <x v="12"/>
    <x v="3"/>
  </r>
  <r>
    <s v="Moto C Plus (Pearl White, 16 GB)"/>
    <x v="9"/>
    <n v="6900"/>
    <x v="1"/>
    <n v="6900"/>
    <n v="0"/>
    <n v="365212"/>
    <n v="54512"/>
    <s v="MOBEU9WRGVXDPBSF"/>
    <x v="6"/>
    <x v="3"/>
  </r>
  <r>
    <s v="Celkon Diamond U (Gold, 16 GB)"/>
    <x v="31"/>
    <n v="5999"/>
    <x v="1"/>
    <n v="5999"/>
    <n v="0"/>
    <n v="74"/>
    <n v="13"/>
    <s v="MOBEUAUWRHZESUZE"/>
    <x v="1"/>
    <x v="3"/>
  </r>
  <r>
    <s v="ViVO Y53 (Matte Black, 16 GB)"/>
    <x v="28"/>
    <n v="8490"/>
    <x v="1"/>
    <n v="8490"/>
    <n v="0"/>
    <n v="6002"/>
    <n v="806"/>
    <s v="MOBEUFZG2NQJTFBY"/>
    <x v="6"/>
    <x v="3"/>
  </r>
  <r>
    <s v="ViVO Y55S (Matte Black, 16 GB)"/>
    <x v="28"/>
    <n v="13995"/>
    <x v="0"/>
    <n v="13995"/>
    <n v="0"/>
    <n v="3836"/>
    <n v="533"/>
    <s v="MOBEUFZGAT5TFQDF"/>
    <x v="4"/>
    <x v="2"/>
  </r>
  <r>
    <s v="Honor 8 Lite (Black, 64 GB)"/>
    <x v="10"/>
    <n v="14500"/>
    <x v="0"/>
    <n v="16000"/>
    <n v="9"/>
    <n v="5480"/>
    <n v="958"/>
    <s v="MOBEUHGTSXWJUCNZ"/>
    <x v="4"/>
    <x v="5"/>
  </r>
  <r>
    <s v="OPPO F3 (Black, 64 GB)"/>
    <x v="14"/>
    <n v="23500"/>
    <x v="3"/>
    <n v="23500"/>
    <n v="0"/>
    <n v="52706"/>
    <n v="8763"/>
    <s v="MOBEUMW44EWAX9VE"/>
    <x v="4"/>
    <x v="5"/>
  </r>
  <r>
    <s v="Coolpad Note 5 Lite (Royal gold, 16 GB)"/>
    <x v="27"/>
    <n v="6999"/>
    <x v="1"/>
    <n v="6999"/>
    <n v="0"/>
    <n v="1912"/>
    <n v="271"/>
    <s v="MOBEV2R4B8RRD7HH"/>
    <x v="10"/>
    <x v="2"/>
  </r>
  <r>
    <s v="LAVA Z10 (Space Grey, 16 GB)"/>
    <x v="17"/>
    <n v="8999"/>
    <x v="1"/>
    <n v="9690"/>
    <n v="7"/>
    <n v="71"/>
    <n v="14"/>
    <s v="MOBEV5W8BAZ22J3K"/>
    <x v="0"/>
    <x v="2"/>
  </r>
  <r>
    <s v="SAMSUNG Galaxy S8 Plus (Orchid Grey, 64 GB)"/>
    <x v="11"/>
    <n v="53990"/>
    <x v="2"/>
    <n v="53990"/>
    <n v="0"/>
    <n v="2006"/>
    <n v="338"/>
    <s v="MOBEVEQZCWYYYGNT"/>
    <x v="18"/>
    <x v="5"/>
  </r>
  <r>
    <s v="KARBONN Aura Power 4G (Black, 8 GB)"/>
    <x v="2"/>
    <n v="6557"/>
    <x v="1"/>
    <n v="6557"/>
    <n v="0"/>
    <n v="673"/>
    <n v="68"/>
    <s v="MOBEVMGGZNSRASHE"/>
    <x v="1"/>
    <x v="0"/>
  </r>
  <r>
    <s v="Honor Bee 2 (Gold, 8 GB)"/>
    <x v="10"/>
    <n v="6499"/>
    <x v="1"/>
    <n v="6499"/>
    <n v="0"/>
    <n v="922"/>
    <n v="125"/>
    <s v="MOBEVMKDGWGYUYHG"/>
    <x v="10"/>
    <x v="0"/>
  </r>
  <r>
    <s v="YU Yunique 2 (Coal Black, 16 GB)"/>
    <x v="30"/>
    <n v="5999"/>
    <x v="1"/>
    <n v="5999"/>
    <n v="0"/>
    <n v="20022"/>
    <n v="3666"/>
    <s v="MOBEVPVCF5QGV3QT"/>
    <x v="0"/>
    <x v="3"/>
  </r>
  <r>
    <s v="Nokia 6 (Matte Black, 32 GB)"/>
    <x v="32"/>
    <n v="13999"/>
    <x v="0"/>
    <n v="13999"/>
    <n v="0"/>
    <n v="4430"/>
    <n v="702"/>
    <s v="MOBEVR8X2T7YX7ZG"/>
    <x v="10"/>
    <x v="2"/>
  </r>
  <r>
    <s v="Nokia 5 (Matte Black, 16 GB)"/>
    <x v="32"/>
    <n v="7499"/>
    <x v="1"/>
    <n v="9290"/>
    <n v="19"/>
    <n v="950"/>
    <n v="174"/>
    <s v="MOBEVR8X3CKYPRQG"/>
    <x v="12"/>
    <x v="3"/>
  </r>
  <r>
    <s v="Nokia 5 (Tempered Blue, 16 GB)"/>
    <x v="32"/>
    <n v="11990"/>
    <x v="0"/>
    <n v="11990"/>
    <n v="0"/>
    <n v="950"/>
    <n v="174"/>
    <s v="MOBEVR8XHE424CBV"/>
    <x v="12"/>
    <x v="3"/>
  </r>
  <r>
    <s v="Nokia 3 (Silver White, 16 GB)"/>
    <x v="32"/>
    <n v="8588"/>
    <x v="1"/>
    <n v="8588"/>
    <n v="0"/>
    <n v="8226"/>
    <n v="1297"/>
    <s v="MOBEVR8XZ6GGVQSE"/>
    <x v="10"/>
    <x v="3"/>
  </r>
  <r>
    <s v="SAMSUNG Galaxy J7 Nxt (Black, 16 GB)"/>
    <x v="11"/>
    <n v="11995"/>
    <x v="0"/>
    <n v="11995"/>
    <n v="0"/>
    <n v="9930"/>
    <n v="1312"/>
    <s v="MOBEVYZYWYEQVJK7"/>
    <x v="9"/>
    <x v="3"/>
  </r>
  <r>
    <s v="SAMSUNG Galaxy J7 Nxt (Gold, 16 GB)"/>
    <x v="11"/>
    <n v="10995"/>
    <x v="0"/>
    <n v="10995"/>
    <n v="0"/>
    <n v="9930"/>
    <n v="1312"/>
    <s v="MOBEVYZYZUZFUHSJ"/>
    <x v="9"/>
    <x v="3"/>
  </r>
  <r>
    <s v="Infocus M535 Plus (Silver, 16 GB)"/>
    <x v="16"/>
    <n v="6000"/>
    <x v="1"/>
    <n v="12699"/>
    <n v="52"/>
    <n v="5"/>
    <n v="3"/>
    <s v="MOBEW7PYXJ2JBUUH"/>
    <x v="19"/>
    <x v="2"/>
  </r>
  <r>
    <s v="OPPO F3 (Rose Gold, 64 GB)"/>
    <x v="14"/>
    <n v="18000"/>
    <x v="0"/>
    <n v="18000"/>
    <n v="0"/>
    <n v="52706"/>
    <n v="8763"/>
    <s v="MOBEW8NZDNHYVWJX"/>
    <x v="4"/>
    <x v="5"/>
  </r>
  <r>
    <s v="KARBONN Aura Note 2 (Black Champagne, 16 GB)"/>
    <x v="2"/>
    <n v="7899"/>
    <x v="1"/>
    <n v="7899"/>
    <n v="0"/>
    <n v="299"/>
    <n v="63"/>
    <s v="MOBEWHM9GPUBJMPA"/>
    <x v="16"/>
    <x v="3"/>
  </r>
  <r>
    <s v="Micromax Canvas 1 (Chrome Black, 16 GB)"/>
    <x v="3"/>
    <n v="5499"/>
    <x v="1"/>
    <n v="7999"/>
    <n v="31"/>
    <n v="5442"/>
    <n v="891"/>
    <s v="MOBEWHVHDBUGVWZ5"/>
    <x v="0"/>
    <x v="3"/>
  </r>
  <r>
    <s v="Micromax Selfie 2 (Champagne, 32 GB)"/>
    <x v="3"/>
    <n v="10209"/>
    <x v="0"/>
    <n v="10409"/>
    <n v="1"/>
    <n v="596"/>
    <n v="90"/>
    <s v="MOBEWHVHKQGZTW4B"/>
    <x v="1"/>
    <x v="2"/>
  </r>
  <r>
    <s v="OPPO F3 Deepika Padukone Limited Edition (Rose Gold, 64 GB)"/>
    <x v="14"/>
    <n v="17000"/>
    <x v="0"/>
    <n v="17000"/>
    <n v="0"/>
    <n v="257"/>
    <n v="59"/>
    <s v="MOBEWMAUTF8XTEMU"/>
    <x v="4"/>
    <x v="5"/>
  </r>
  <r>
    <s v="Lenovo K8 (Fine Gold, 32 GB)"/>
    <x v="4"/>
    <n v="11499"/>
    <x v="0"/>
    <n v="11499"/>
    <n v="0"/>
    <n v="2629"/>
    <n v="354"/>
    <s v="MOBEWN62VHHA2HPN"/>
    <x v="7"/>
    <x v="2"/>
  </r>
  <r>
    <s v="Lenovo K8 Plus (Fine Gold, 32 GB)"/>
    <x v="4"/>
    <n v="8490"/>
    <x v="1"/>
    <n v="8490"/>
    <n v="0"/>
    <n v="307215"/>
    <n v="51740"/>
    <s v="MOBEWN63NBDSMVPG"/>
    <x v="7"/>
    <x v="2"/>
  </r>
  <r>
    <s v="ASUS Zenfone 4 Selfie Dual Camera (Black, 64 GB)"/>
    <x v="7"/>
    <n v="15999"/>
    <x v="0"/>
    <n v="15999"/>
    <n v="0"/>
    <n v="9008"/>
    <n v="1965"/>
    <s v="MOBEWPZFH8QQDT5V"/>
    <x v="7"/>
    <x v="5"/>
  </r>
  <r>
    <s v="ViVO Y69 (Gold, 32 GB)"/>
    <x v="28"/>
    <n v="14990"/>
    <x v="0"/>
    <n v="14990"/>
    <n v="0"/>
    <n v="5587"/>
    <n v="769"/>
    <s v="MOBEWW2DHYDRNZVB"/>
    <x v="4"/>
    <x v="2"/>
  </r>
  <r>
    <s v="ViVO Y69 (Matte Black, 32 GB)"/>
    <x v="28"/>
    <n v="13900"/>
    <x v="0"/>
    <n v="13900"/>
    <n v="0"/>
    <n v="5587"/>
    <n v="769"/>
    <s v="MOBEWW2DZZMRZXBR"/>
    <x v="4"/>
    <x v="2"/>
  </r>
  <r>
    <s v="YU Yunique 2 Plus (Champagne, 16 GB)"/>
    <x v="30"/>
    <n v="4999"/>
    <x v="1"/>
    <n v="4999"/>
    <n v="0"/>
    <n v="7124"/>
    <n v="910"/>
    <s v="MOBEWW8FEMT7AGFW"/>
    <x v="0"/>
    <x v="2"/>
  </r>
  <r>
    <s v="YU Yunique 2 Plus (Coal Black, 16 GB)"/>
    <x v="30"/>
    <n v="4999"/>
    <x v="1"/>
    <n v="4999"/>
    <n v="0"/>
    <n v="7124"/>
    <n v="910"/>
    <s v="MOBEWW8FF4RACNNP"/>
    <x v="0"/>
    <x v="2"/>
  </r>
  <r>
    <s v="Honor 8 Pro (Midnight Black, 128 GB)"/>
    <x v="10"/>
    <n v="29999"/>
    <x v="3"/>
    <n v="29999"/>
    <n v="0"/>
    <n v="11251"/>
    <n v="2552"/>
    <s v="MOBEWXHMVYBBMZGJ"/>
    <x v="9"/>
    <x v="6"/>
  </r>
  <r>
    <s v="GIONEE A1 Lite (Black, 32 GB)"/>
    <x v="1"/>
    <n v="5799"/>
    <x v="1"/>
    <n v="6999"/>
    <n v="17"/>
    <n v="19025"/>
    <n v="2418"/>
    <s v="MOBEWZE9GAAWZBVQ"/>
    <x v="10"/>
    <x v="2"/>
  </r>
  <r>
    <s v="Alcatel U5 HD (Metallic Black, 16 GB)"/>
    <x v="18"/>
    <n v="6499"/>
    <x v="1"/>
    <n v="6499"/>
    <n v="0"/>
    <n v="1184"/>
    <n v="221"/>
    <s v="MOBEX2RWRXFTDU3D"/>
    <x v="1"/>
    <x v="3"/>
  </r>
  <r>
    <s v="Alcatel U5 HD (Metallic Gold, 16 GB)"/>
    <x v="18"/>
    <n v="6499"/>
    <x v="1"/>
    <n v="6499"/>
    <n v="0"/>
    <n v="1184"/>
    <n v="221"/>
    <s v="MOBEX2RWYZZWHHCG"/>
    <x v="1"/>
    <x v="3"/>
  </r>
  <r>
    <s v="YU Yureka 2 (Champagne/Gold, 64 GB)"/>
    <x v="30"/>
    <n v="12299"/>
    <x v="0"/>
    <n v="13999"/>
    <n v="12"/>
    <n v="3591"/>
    <n v="1021"/>
    <s v="MOBEX2ZGYUZSDVXS"/>
    <x v="2"/>
    <x v="5"/>
  </r>
  <r>
    <s v="ViVO V7+ (Gold, 64 GB)"/>
    <x v="28"/>
    <n v="22221"/>
    <x v="3"/>
    <n v="22221"/>
    <n v="0"/>
    <n v="17534"/>
    <n v="2690"/>
    <s v="MOBEX3YCCYN57ZN6"/>
    <x v="9"/>
    <x v="5"/>
  </r>
  <r>
    <s v="Mi A1 (Black, 64 GB)"/>
    <x v="33"/>
    <n v="11210"/>
    <x v="0"/>
    <n v="11210"/>
    <n v="0"/>
    <n v="471046"/>
    <n v="72987"/>
    <s v="MOBEX9WXUSZVYHET"/>
    <x v="9"/>
    <x v="5"/>
  </r>
  <r>
    <s v="Mi A1 (Gold, 64 GB)"/>
    <x v="33"/>
    <n v="12999"/>
    <x v="0"/>
    <n v="12999"/>
    <n v="0"/>
    <n v="471046"/>
    <n v="72987"/>
    <s v="MOBEX9WXZCZHWXUZ"/>
    <x v="9"/>
    <x v="5"/>
  </r>
  <r>
    <s v="LAVA A97 IPS Signature Edition 4G with VoLTE (Blue &amp; Black, 8 GB)"/>
    <x v="17"/>
    <n v="5500"/>
    <x v="1"/>
    <n v="5500"/>
    <n v="0"/>
    <n v="334"/>
    <n v="47"/>
    <s v="MOBEXBMJYJ5P6RFA"/>
    <x v="0"/>
    <x v="0"/>
  </r>
  <r>
    <s v="Redmi Note 4 (Lake Blue, 64 GB)"/>
    <x v="26"/>
    <n v="10490"/>
    <x v="0"/>
    <n v="10490"/>
    <n v="0"/>
    <n v="1340123"/>
    <n v="213834"/>
    <s v="MOBEXFKVEDPWPFVD"/>
    <x v="9"/>
    <x v="5"/>
  </r>
  <r>
    <s v="OPPO A71 (Black, 16 GB)"/>
    <x v="14"/>
    <n v="12500"/>
    <x v="0"/>
    <n v="12500"/>
    <n v="0"/>
    <n v="1059"/>
    <n v="109"/>
    <s v="MOBEXHDSMGGGMMWU"/>
    <x v="6"/>
    <x v="2"/>
  </r>
  <r>
    <s v="OPPO A71 (Gold, 16 GB)"/>
    <x v="14"/>
    <n v="12500"/>
    <x v="0"/>
    <n v="12500"/>
    <n v="0"/>
    <n v="1059"/>
    <n v="109"/>
    <s v="MOBEXHDZF5ZKHSDG"/>
    <x v="6"/>
    <x v="2"/>
  </r>
  <r>
    <s v="Panasonic Eluga Ray 500 (Marine Blue, 32 GB)"/>
    <x v="12"/>
    <n v="13000"/>
    <x v="0"/>
    <n v="13000"/>
    <n v="0"/>
    <n v="4331"/>
    <n v="809"/>
    <s v="MOBEXHHKEBZWEGYT"/>
    <x v="13"/>
    <x v="2"/>
  </r>
  <r>
    <s v="Panasonic Eluga Ray 700 (Champagne Gold, 32 GB)"/>
    <x v="12"/>
    <n v="16000"/>
    <x v="0"/>
    <n v="16000"/>
    <n v="0"/>
    <n v="35124"/>
    <n v="7163"/>
    <s v="MOBEXHHKGSKYGPZJ"/>
    <x v="1"/>
    <x v="2"/>
  </r>
  <r>
    <s v="KARBONN K9 Smart Yuva 4G VoLTE (Black &amp; Champagne, 8 GB)"/>
    <x v="2"/>
    <n v="3890"/>
    <x v="1"/>
    <n v="3890"/>
    <n v="0"/>
    <n v="357"/>
    <n v="33"/>
    <s v="MOBEXKH7EFNBZYXK"/>
    <x v="1"/>
    <x v="0"/>
  </r>
  <r>
    <s v="HTC U11 (Solar Red, 128 GB)"/>
    <x v="20"/>
    <n v="53990"/>
    <x v="2"/>
    <n v="53990"/>
    <n v="0"/>
    <n v="387"/>
    <n v="125"/>
    <s v="MOBEXKQJEXA5SMHW"/>
    <x v="18"/>
    <x v="6"/>
  </r>
  <r>
    <s v="Honor 9i (Aurora Blue, 64 GB)"/>
    <x v="10"/>
    <n v="19999"/>
    <x v="0"/>
    <n v="19999"/>
    <n v="0"/>
    <n v="70778"/>
    <n v="10417"/>
    <s v="MOBEXNP92WMQUKHB"/>
    <x v="4"/>
    <x v="5"/>
  </r>
  <r>
    <s v="Honor 9i (Graphite Black, 64 GB)"/>
    <x v="10"/>
    <n v="19999"/>
    <x v="0"/>
    <n v="19999"/>
    <n v="0"/>
    <n v="70778"/>
    <n v="10417"/>
    <s v="MOBEXNP98SPYXR4J"/>
    <x v="4"/>
    <x v="5"/>
  </r>
  <r>
    <s v="Micromax Canvas 2 (Champagne, 16 GB)"/>
    <x v="3"/>
    <n v="7499"/>
    <x v="1"/>
    <n v="7499"/>
    <n v="0"/>
    <n v="3304"/>
    <n v="525"/>
    <s v="MOBEXRCHRGYZSWTY"/>
    <x v="16"/>
    <x v="2"/>
  </r>
  <r>
    <s v="APPLE iPhone 8 Plus (Gold, 64 GB)"/>
    <x v="34"/>
    <n v="49900"/>
    <x v="2"/>
    <n v="49900"/>
    <n v="0"/>
    <n v="3431"/>
    <n v="356"/>
    <s v="MOBEXRGV7EHHTGUH"/>
    <x v="18"/>
    <x v="3"/>
  </r>
  <r>
    <s v="APPLE iPhone 8 Plus (Space Grey, 256 GB)"/>
    <x v="34"/>
    <n v="84900"/>
    <x v="2"/>
    <n v="84900"/>
    <n v="0"/>
    <n v="3431"/>
    <n v="356"/>
    <s v="MOBEXRGVAC6TJT4F"/>
    <x v="18"/>
    <x v="3"/>
  </r>
  <r>
    <s v="APPLE iPhone 8 Plus (Silver, 256 GB)"/>
    <x v="34"/>
    <n v="84900"/>
    <x v="2"/>
    <n v="84900"/>
    <n v="0"/>
    <n v="3431"/>
    <n v="356"/>
    <s v="MOBEXRGVGETABXWZ"/>
    <x v="18"/>
    <x v="3"/>
  </r>
  <r>
    <s v="APPLE iPhone 8 (Silver, 256 GB)"/>
    <x v="34"/>
    <n v="77000"/>
    <x v="2"/>
    <n v="77000"/>
    <n v="0"/>
    <n v="11202"/>
    <n v="794"/>
    <s v="MOBEXRGVMZWUHCBA"/>
    <x v="8"/>
    <x v="3"/>
  </r>
  <r>
    <s v="APPLE iPhone 8 (Gold, 256 GB)"/>
    <x v="34"/>
    <n v="77000"/>
    <x v="2"/>
    <n v="77000"/>
    <n v="0"/>
    <n v="11202"/>
    <n v="794"/>
    <s v="MOBEXRGVPK7PFEJZ"/>
    <x v="8"/>
    <x v="3"/>
  </r>
  <r>
    <s v="APPLE iPhone 8 Plus (Silver, 64 GB)"/>
    <x v="34"/>
    <n v="49900"/>
    <x v="2"/>
    <n v="49900"/>
    <n v="0"/>
    <n v="3431"/>
    <n v="356"/>
    <s v="MOBEXRGVQGYYP8FV"/>
    <x v="18"/>
    <x v="3"/>
  </r>
  <r>
    <s v="APPLE iPhone 8 Plus (Space Grey, 64 GB)"/>
    <x v="34"/>
    <n v="49900"/>
    <x v="2"/>
    <n v="49900"/>
    <n v="0"/>
    <n v="3431"/>
    <n v="356"/>
    <s v="MOBEXRGVQKBREZP8"/>
    <x v="18"/>
    <x v="3"/>
  </r>
  <r>
    <s v="APPLE iPhone 8 (Space Grey, 256 GB)"/>
    <x v="34"/>
    <n v="77000"/>
    <x v="2"/>
    <n v="77000"/>
    <n v="0"/>
    <n v="11202"/>
    <n v="794"/>
    <s v="MOBEXRGVZFZGZEWV"/>
    <x v="8"/>
    <x v="3"/>
  </r>
  <r>
    <s v="I Kall K-1 (Golden, 8 GB)"/>
    <x v="35"/>
    <n v="3782"/>
    <x v="1"/>
    <n v="3799"/>
    <n v="0"/>
    <n v="3913"/>
    <n v="501"/>
    <s v="MOBEXZ4NDPXWXZ5R"/>
    <x v="2"/>
    <x v="0"/>
  </r>
  <r>
    <s v="ASUS Zenfone 4 (Blue, 8 GB)"/>
    <x v="7"/>
    <n v="6499"/>
    <x v="1"/>
    <n v="6499"/>
    <n v="0"/>
    <n v="31375"/>
    <n v="4476"/>
    <s v="MOBEY2ZC4WUH26KB"/>
    <x v="10"/>
    <x v="0"/>
  </r>
  <r>
    <s v="Honor Holly (Black/White, 16 GB)"/>
    <x v="10"/>
    <n v="5999"/>
    <x v="1"/>
    <n v="5999"/>
    <n v="0"/>
    <n v="38739"/>
    <n v="5908"/>
    <s v="MOBEY39PGWFVQHQE"/>
    <x v="7"/>
    <x v="0"/>
  </r>
  <r>
    <s v="Micromax Bharat 4 (Black/Jet Black, 16 GB)"/>
    <x v="3"/>
    <n v="5780"/>
    <x v="1"/>
    <n v="5780"/>
    <n v="0"/>
    <n v="859"/>
    <n v="111"/>
    <s v="MOBEY7V5WKTFHSVW"/>
    <x v="16"/>
    <x v="0"/>
  </r>
  <r>
    <s v="SAMSUNG Galaxy Grand 2 (Gold, 8 GB)"/>
    <x v="11"/>
    <n v="15999"/>
    <x v="0"/>
    <n v="16740"/>
    <n v="4"/>
    <n v="4676"/>
    <n v="663"/>
    <s v="MOBEY7ZMZMXT7NM2"/>
    <x v="7"/>
    <x v="7"/>
  </r>
  <r>
    <s v="Micromax Canvas 4 Plus A315 (Black, 16 GB)"/>
    <x v="3"/>
    <n v="9000"/>
    <x v="1"/>
    <n v="17499"/>
    <n v="48"/>
    <n v="325"/>
    <n v="50"/>
    <s v="MOBEYBX4XDGTZQJ9"/>
    <x v="16"/>
    <x v="0"/>
  </r>
  <r>
    <s v="LAVA Z60 (Black, 16 GB)"/>
    <x v="17"/>
    <n v="6519"/>
    <x v="1"/>
    <n v="6519"/>
    <n v="0"/>
    <n v="2338"/>
    <n v="362"/>
    <s v="MOBEYCGM3S8BEREZ"/>
    <x v="12"/>
    <x v="0"/>
  </r>
  <r>
    <s v="Mi Mix 2 (Black, 128 GB)"/>
    <x v="33"/>
    <n v="37999"/>
    <x v="2"/>
    <n v="37999"/>
    <n v="0"/>
    <n v="6051"/>
    <n v="1050"/>
    <s v="MOBEYCHKGHZJMGJZ"/>
    <x v="4"/>
    <x v="6"/>
  </r>
  <r>
    <s v="Micromax Canvas Infinity (Black, 32 GB)"/>
    <x v="3"/>
    <n v="6999"/>
    <x v="1"/>
    <n v="7499"/>
    <n v="6"/>
    <n v="15668"/>
    <n v="2201"/>
    <s v="MOBEYDHH9BHYMFDT"/>
    <x v="12"/>
    <x v="2"/>
  </r>
  <r>
    <s v="I Kall K-1 (Black, 8 GB)"/>
    <x v="35"/>
    <n v="3782"/>
    <x v="1"/>
    <n v="4299"/>
    <n v="12"/>
    <n v="3913"/>
    <n v="501"/>
    <s v="MOBEYDHXKAVQR9HH"/>
    <x v="2"/>
    <x v="0"/>
  </r>
  <r>
    <s v="Voto V2 (Black, 16 GB)"/>
    <x v="36"/>
    <n v="3999"/>
    <x v="1"/>
    <n v="3999"/>
    <n v="0"/>
    <n v="6174"/>
    <n v="826"/>
    <s v="MOBEYKDNURWMYGNH"/>
    <x v="13"/>
    <x v="3"/>
  </r>
  <r>
    <s v="Voto V2i (Black, 32 GB)"/>
    <x v="36"/>
    <n v="4100"/>
    <x v="1"/>
    <n v="4100"/>
    <n v="0"/>
    <n v="1056"/>
    <n v="143"/>
    <s v="MOBEYKDNUZXCZGYR"/>
    <x v="2"/>
    <x v="3"/>
  </r>
  <r>
    <s v="SAMSUNG Galaxy J2-2017 (Absolute black, 8 GB)"/>
    <x v="11"/>
    <n v="6000"/>
    <x v="1"/>
    <n v="6000"/>
    <n v="0"/>
    <n v="3995"/>
    <n v="336"/>
    <s v="MOBEYM9W5YZQPZZ2"/>
    <x v="6"/>
    <x v="0"/>
  </r>
  <r>
    <s v="Tecno i3 PRO (Gold, 16 GB)"/>
    <x v="37"/>
    <n v="10000"/>
    <x v="0"/>
    <n v="10000"/>
    <n v="0"/>
    <n v="64"/>
    <n v="7"/>
    <s v="MOBEYWCPQUBHRYJ4"/>
    <x v="12"/>
    <x v="2"/>
  </r>
  <r>
    <s v="Tecno i5 PRO (Gold, 32 GB)"/>
    <x v="37"/>
    <n v="13527"/>
    <x v="0"/>
    <n v="13527"/>
    <n v="0"/>
    <n v="25"/>
    <n v="5"/>
    <s v="MOBEYWFNRX4HNTT4"/>
    <x v="7"/>
    <x v="2"/>
  </r>
  <r>
    <s v="Nokia 5 (Matte Black, 16 GB)"/>
    <x v="32"/>
    <n v="12499"/>
    <x v="0"/>
    <n v="12499"/>
    <n v="0"/>
    <n v="6661"/>
    <n v="1049"/>
    <s v="MOBEZ25BHDMHUQCY"/>
    <x v="7"/>
    <x v="2"/>
  </r>
  <r>
    <s v="GIONEE M7 Power (Gold, 64 GB)"/>
    <x v="1"/>
    <n v="10500"/>
    <x v="0"/>
    <n v="10500"/>
    <n v="0"/>
    <n v="3043"/>
    <n v="400"/>
    <s v="MOBEZ7JZGM5NTZVG"/>
    <x v="7"/>
    <x v="5"/>
  </r>
  <r>
    <s v="Intex Aqua Lions 2 (Rose Gold, 8 GB)"/>
    <x v="38"/>
    <n v="4990"/>
    <x v="1"/>
    <n v="4990"/>
    <n v="0"/>
    <n v="53"/>
    <n v="10"/>
    <s v="MOBEZAQUCUYFAQGN"/>
    <x v="0"/>
    <x v="0"/>
  </r>
  <r>
    <s v="Lenovo K6 Power (dark gold, 32 GB)"/>
    <x v="4"/>
    <n v="7999"/>
    <x v="1"/>
    <n v="7999"/>
    <n v="0"/>
    <n v="241817"/>
    <n v="53056"/>
    <s v="MOBEZEMYH7FQBGBQ"/>
    <x v="7"/>
    <x v="2"/>
  </r>
  <r>
    <s v="Lenovo K6 Power (Grey / Dark Grey, 32 GB)"/>
    <x v="4"/>
    <n v="9499"/>
    <x v="1"/>
    <n v="9499"/>
    <n v="0"/>
    <n v="82881"/>
    <n v="17089"/>
    <s v="MOBEZENFG8BPDPSU"/>
    <x v="12"/>
    <x v="5"/>
  </r>
  <r>
    <s v="Lenovo K6 Power (Grey/Dark Grey, 32 GB)"/>
    <x v="4"/>
    <n v="9999"/>
    <x v="1"/>
    <n v="9999"/>
    <n v="0"/>
    <n v="241817"/>
    <n v="53056"/>
    <s v="MOBEZENFZBPW8UMF"/>
    <x v="7"/>
    <x v="2"/>
  </r>
  <r>
    <s v="KARBONN K9 Smart Eco (Black Champange, 8 GB)"/>
    <x v="2"/>
    <n v="3499"/>
    <x v="1"/>
    <n v="5990"/>
    <n v="41"/>
    <n v="9016"/>
    <n v="1158"/>
    <s v="MOBEZP5ZMZESZPXQ"/>
    <x v="2"/>
    <x v="0"/>
  </r>
  <r>
    <s v="OPPO F5 (Red, 64 GB)"/>
    <x v="14"/>
    <n v="24990"/>
    <x v="3"/>
    <n v="24990"/>
    <n v="0"/>
    <n v="1741"/>
    <n v="250"/>
    <s v="MOBEZPMXWTN5GFYQ"/>
    <x v="9"/>
    <x v="6"/>
  </r>
  <r>
    <s v="YU Yureka Note (Black, 16 GB)"/>
    <x v="30"/>
    <n v="6899"/>
    <x v="1"/>
    <n v="14999"/>
    <n v="54"/>
    <n v="6863"/>
    <n v="1194"/>
    <s v="MOBEZT63SJAWGWXY"/>
    <x v="13"/>
    <x v="2"/>
  </r>
  <r>
    <s v="Redmi 5A (Gold, 16 GB)"/>
    <x v="26"/>
    <n v="7299"/>
    <x v="1"/>
    <n v="7299"/>
    <n v="0"/>
    <n v="1232936"/>
    <n v="152880"/>
    <s v="MOBEZWXENJA6PKFM"/>
    <x v="8"/>
    <x v="3"/>
  </r>
  <r>
    <s v="Redmi 5A (Grey, 16 GB)"/>
    <x v="26"/>
    <n v="6999"/>
    <x v="1"/>
    <n v="6999"/>
    <n v="0"/>
    <n v="1232947"/>
    <n v="152881"/>
    <s v="MOBEZWXESCPGF3GZ"/>
    <x v="8"/>
    <x v="3"/>
  </r>
  <r>
    <s v="Redmi 5A (Grey, 32 GB)"/>
    <x v="26"/>
    <n v="7999"/>
    <x v="1"/>
    <n v="7999"/>
    <n v="0"/>
    <n v="605763"/>
    <n v="65273"/>
    <s v="MOBEZWXEYHCFFPHD"/>
    <x v="9"/>
    <x v="2"/>
  </r>
  <r>
    <s v="OPPO F5 (Black, 32 GB)"/>
    <x v="14"/>
    <n v="15500"/>
    <x v="0"/>
    <n v="15500"/>
    <n v="0"/>
    <n v="5773"/>
    <n v="975"/>
    <s v="MOBEZYPVYCT9HMGW"/>
    <x v="9"/>
    <x v="5"/>
  </r>
  <r>
    <s v="Nokia 2 (Copper/Black, 8 GB)"/>
    <x v="32"/>
    <n v="7007"/>
    <x v="1"/>
    <n v="7007"/>
    <n v="0"/>
    <n v="6854"/>
    <n v="961"/>
    <s v="MOBF27B4QFANGDSU"/>
    <x v="0"/>
    <x v="0"/>
  </r>
  <r>
    <s v="Redmi Note 5 Pro (Gold, 64 GB)"/>
    <x v="26"/>
    <n v="11490"/>
    <x v="0"/>
    <n v="11490"/>
    <n v="0"/>
    <n v="1171868"/>
    <n v="123793"/>
    <s v="MOBF28FTHZYYGXFY"/>
    <x v="8"/>
    <x v="5"/>
  </r>
  <r>
    <s v="Redmi Note 5 Pro (Black, 64 GB)"/>
    <x v="26"/>
    <n v="16999"/>
    <x v="0"/>
    <n v="16999"/>
    <n v="0"/>
    <n v="258897"/>
    <n v="25437"/>
    <s v="MOBF28FTKDWY5EHE"/>
    <x v="8"/>
    <x v="6"/>
  </r>
  <r>
    <s v="Redmi Note 5 Pro (Gold, 64 GB)"/>
    <x v="26"/>
    <n v="16999"/>
    <x v="0"/>
    <n v="16999"/>
    <n v="0"/>
    <n v="258897"/>
    <n v="25437"/>
    <s v="MOBF28FTVG9GMYQM"/>
    <x v="8"/>
    <x v="6"/>
  </r>
  <r>
    <s v="Redmi Note 5 (Black, 64 GB)"/>
    <x v="26"/>
    <n v="11999"/>
    <x v="0"/>
    <n v="11999"/>
    <n v="0"/>
    <n v="356528"/>
    <n v="39962"/>
    <s v="MOBF28FTXZYZ6UYJ"/>
    <x v="9"/>
    <x v="5"/>
  </r>
  <r>
    <s v="Tecno I5 (Champagne Gold, 16 GB)"/>
    <x v="37"/>
    <n v="6990"/>
    <x v="1"/>
    <n v="6990"/>
    <n v="0"/>
    <n v="32"/>
    <n v="2"/>
    <s v="MOBF29DAGHXHAFPZ"/>
    <x v="16"/>
    <x v="3"/>
  </r>
  <r>
    <s v="OPPO A71 New Edition (Black, 16 GB)"/>
    <x v="14"/>
    <n v="9940"/>
    <x v="1"/>
    <n v="9940"/>
    <n v="0"/>
    <n v="11936"/>
    <n v="797"/>
    <s v="MOBF2AKZHHR72DRH"/>
    <x v="9"/>
    <x v="2"/>
  </r>
  <r>
    <s v="Redmi Note 5 Pro (Rose Gold, 64 GB)"/>
    <x v="26"/>
    <n v="14999"/>
    <x v="0"/>
    <n v="14999"/>
    <n v="0"/>
    <n v="1171868"/>
    <n v="123793"/>
    <s v="MOBF2BSG75JYZ5YW"/>
    <x v="8"/>
    <x v="5"/>
  </r>
  <r>
    <s v="Redmi Note 5 Pro (Blue, 64 GB)"/>
    <x v="26"/>
    <n v="13499"/>
    <x v="0"/>
    <n v="13499"/>
    <n v="0"/>
    <n v="1171868"/>
    <n v="123793"/>
    <s v="MOBF2BSGFKFKVQMC"/>
    <x v="8"/>
    <x v="5"/>
  </r>
  <r>
    <s v="Infocus A2 (Midnight Black, 16 GB)"/>
    <x v="16"/>
    <n v="5999"/>
    <x v="1"/>
    <n v="5999"/>
    <n v="0"/>
    <n v="490"/>
    <n v="57"/>
    <s v="MOBF2F3VQ7RV45ZK"/>
    <x v="13"/>
    <x v="3"/>
  </r>
  <r>
    <s v="KARBONN A9 Indian 4G VoLTE (Black &amp; Champagne, 8 GB)"/>
    <x v="2"/>
    <n v="5144"/>
    <x v="1"/>
    <n v="5144"/>
    <n v="0"/>
    <n v="4739"/>
    <n v="620"/>
    <s v="MOBF2MTSSUSQ3XHK"/>
    <x v="13"/>
    <x v="0"/>
  </r>
  <r>
    <s v="SAMSUNG Galaxy S9 Plus (Midnight Black, 64 GB)"/>
    <x v="11"/>
    <n v="70000"/>
    <x v="2"/>
    <n v="70000"/>
    <n v="0"/>
    <n v="38855"/>
    <n v="3862"/>
    <s v="MOBF2VWVGZCF39YY"/>
    <x v="8"/>
    <x v="6"/>
  </r>
  <r>
    <s v="ASUS Zenfone Max Pro M1 (Grey, 32 GB)"/>
    <x v="7"/>
    <n v="13199"/>
    <x v="0"/>
    <n v="13199"/>
    <n v="0"/>
    <n v="248632"/>
    <n v="36300"/>
    <s v="MOBF3A8UMME3H2BZ"/>
    <x v="4"/>
    <x v="2"/>
  </r>
  <r>
    <s v="Honor Holly 3 (Gold, 32 GB)"/>
    <x v="10"/>
    <n v="13999"/>
    <x v="0"/>
    <n v="13999"/>
    <n v="0"/>
    <n v="6782"/>
    <n v="864"/>
    <s v="MOBF3HCH8DKYF6B6"/>
    <x v="12"/>
    <x v="2"/>
  </r>
  <r>
    <s v="Alcatel 3V (Spectrum Blue, 32 GB)"/>
    <x v="18"/>
    <n v="10999"/>
    <x v="0"/>
    <n v="10999"/>
    <n v="0"/>
    <n v="2063"/>
    <n v="365"/>
    <s v="MOBF3HGFGS482885"/>
    <x v="16"/>
    <x v="2"/>
  </r>
  <r>
    <s v="ViVO V9 (Pearl Black, 64 GB)"/>
    <x v="28"/>
    <n v="23990"/>
    <x v="3"/>
    <n v="23990"/>
    <n v="0"/>
    <n v="90578"/>
    <n v="9644"/>
    <s v="MOBF3J4H2XT7QRUG"/>
    <x v="8"/>
    <x v="5"/>
  </r>
  <r>
    <s v="KARBONN Frames S9 (Black, 16 GB)"/>
    <x v="2"/>
    <n v="8998"/>
    <x v="1"/>
    <n v="8998"/>
    <n v="0"/>
    <n v="334"/>
    <n v="49"/>
    <s v="MOBF3MH82DNQFQFW"/>
    <x v="12"/>
    <x v="3"/>
  </r>
  <r>
    <s v="KARBONN Frames S9 (Champagne, 16 GB)"/>
    <x v="2"/>
    <n v="8990"/>
    <x v="1"/>
    <n v="8990"/>
    <n v="0"/>
    <n v="334"/>
    <n v="49"/>
    <s v="MOBF3MH8SF3MCFZM"/>
    <x v="12"/>
    <x v="3"/>
  </r>
  <r>
    <s v="KARBONN Frames S9 (Grey, 16 GB)"/>
    <x v="2"/>
    <n v="7777"/>
    <x v="1"/>
    <n v="7777"/>
    <n v="0"/>
    <n v="334"/>
    <n v="49"/>
    <s v="MOBF3MH8UFD7JTAG"/>
    <x v="12"/>
    <x v="3"/>
  </r>
  <r>
    <s v="Nokia 1 (Dark Blue, 8 GB)"/>
    <x v="32"/>
    <n v="4800"/>
    <x v="1"/>
    <n v="4800"/>
    <n v="0"/>
    <n v="13711"/>
    <n v="1625"/>
    <s v="MOBF3QQFDTZH952T"/>
    <x v="10"/>
    <x v="0"/>
  </r>
  <r>
    <s v="Honor 7C (Black, 32 GB)"/>
    <x v="10"/>
    <n v="12999"/>
    <x v="0"/>
    <n v="12999"/>
    <n v="0"/>
    <n v="885"/>
    <n v="83"/>
    <s v="MOBF3T877EEKFWGN"/>
    <x v="6"/>
    <x v="2"/>
  </r>
  <r>
    <s v="Honor 7C (Blue, 32 GB)"/>
    <x v="10"/>
    <n v="12999"/>
    <x v="0"/>
    <n v="12999"/>
    <n v="0"/>
    <n v="885"/>
    <n v="83"/>
    <s v="MOBF3T87QFSQXGCM"/>
    <x v="6"/>
    <x v="2"/>
  </r>
  <r>
    <s v="Nokia 1 (Warm Red, 8 GB)"/>
    <x v="32"/>
    <n v="4672"/>
    <x v="1"/>
    <n v="4672"/>
    <n v="0"/>
    <n v="13711"/>
    <n v="1625"/>
    <s v="MOBF3VBZJGBFGGZV"/>
    <x v="10"/>
    <x v="0"/>
  </r>
  <r>
    <s v="SAMSUNG Galaxy J7 Duo (Black, 32 GB)"/>
    <x v="11"/>
    <n v="17962"/>
    <x v="0"/>
    <n v="17962"/>
    <n v="0"/>
    <n v="2797"/>
    <n v="342"/>
    <s v="MOBF47DRA4RG4R2R"/>
    <x v="4"/>
    <x v="5"/>
  </r>
  <r>
    <s v="SAMSUNG Galaxy J7 Duo (Gold, 32 GB)"/>
    <x v="11"/>
    <n v="17889"/>
    <x v="0"/>
    <n v="17889"/>
    <n v="0"/>
    <n v="2797"/>
    <n v="342"/>
    <s v="MOBF47DRCVEP9HMF"/>
    <x v="4"/>
    <x v="5"/>
  </r>
  <r>
    <s v="SAMSUNG Galaxy J2 2018 (Gold, 16 GB)"/>
    <x v="11"/>
    <n v="7500"/>
    <x v="1"/>
    <n v="7500"/>
    <n v="0"/>
    <n v="7605"/>
    <n v="712"/>
    <s v="MOBF47DRKFBAYVFX"/>
    <x v="4"/>
    <x v="3"/>
  </r>
  <r>
    <s v="SAMSUNG Galaxy J2 2018 (Black, 16 GB)"/>
    <x v="11"/>
    <n v="7999"/>
    <x v="1"/>
    <n v="7999"/>
    <n v="0"/>
    <n v="7605"/>
    <n v="712"/>
    <s v="MOBF47DRPJA8DAQY"/>
    <x v="4"/>
    <x v="3"/>
  </r>
  <r>
    <s v="SAMSUNG Galaxy J2 2018 (Pink, 16 GB)"/>
    <x v="11"/>
    <n v="6799"/>
    <x v="1"/>
    <n v="6799"/>
    <n v="0"/>
    <n v="7605"/>
    <n v="712"/>
    <s v="MOBF47DRZSZJDQHR"/>
    <x v="4"/>
    <x v="3"/>
  </r>
  <r>
    <s v="ViVO Y71 (Matte Black, 16 GB)"/>
    <x v="28"/>
    <n v="10900"/>
    <x v="0"/>
    <n v="10900"/>
    <n v="0"/>
    <n v="3874"/>
    <n v="414"/>
    <s v="MOBF47PHR8JZK8YY"/>
    <x v="4"/>
    <x v="2"/>
  </r>
  <r>
    <s v="ViVO Y71 (Gold, 16 GB)"/>
    <x v="28"/>
    <n v="10900"/>
    <x v="0"/>
    <n v="10900"/>
    <n v="0"/>
    <n v="3874"/>
    <n v="414"/>
    <s v="MOBF47PHZRTRDBBN"/>
    <x v="4"/>
    <x v="2"/>
  </r>
  <r>
    <s v="ViVO V9 Youth (Gold, 32 GB)"/>
    <x v="28"/>
    <n v="17999"/>
    <x v="0"/>
    <n v="17999"/>
    <n v="0"/>
    <n v="27040"/>
    <n v="2929"/>
    <s v="MOBF4D93UVKTRJJT"/>
    <x v="9"/>
    <x v="5"/>
  </r>
  <r>
    <s v="ViVO V9 Youth (Black, 32 GB)"/>
    <x v="28"/>
    <n v="19990"/>
    <x v="0"/>
    <n v="19990"/>
    <n v="0"/>
    <n v="27040"/>
    <n v="2929"/>
    <s v="MOBF4D93ZUP926YK"/>
    <x v="9"/>
    <x v="5"/>
  </r>
  <r>
    <s v="Nokia 6.1 (Copper, Black, 32 GB)"/>
    <x v="32"/>
    <n v="14927"/>
    <x v="0"/>
    <n v="14927"/>
    <n v="0"/>
    <n v="27740"/>
    <n v="3477"/>
    <s v="MOBF4EBRPTT4ETAB"/>
    <x v="6"/>
    <x v="2"/>
  </r>
  <r>
    <s v="OPPO A83 (2018 Edition) (Blue, 64 GB)"/>
    <x v="14"/>
    <n v="15000"/>
    <x v="0"/>
    <n v="15000"/>
    <n v="0"/>
    <n v="9872"/>
    <n v="1045"/>
    <s v="MOBF4FSA5WDH942M"/>
    <x v="4"/>
    <x v="5"/>
  </r>
  <r>
    <s v="OPPO A83 (2018 Edition) (Champagne, 64 GB)"/>
    <x v="14"/>
    <n v="19000"/>
    <x v="0"/>
    <n v="19000"/>
    <n v="0"/>
    <n v="9872"/>
    <n v="1045"/>
    <s v="MOBF4FSAHCYVJQD2"/>
    <x v="4"/>
    <x v="5"/>
  </r>
  <r>
    <s v="OPPO A83 (2018 Edition) (Red, 64 GB)"/>
    <x v="14"/>
    <n v="13990"/>
    <x v="0"/>
    <n v="13990"/>
    <n v="0"/>
    <n v="9872"/>
    <n v="1045"/>
    <s v="MOBF4FSAW8X6UFVV"/>
    <x v="4"/>
    <x v="5"/>
  </r>
  <r>
    <s v="Itel 1409 (Black &amp; Gold, 8 GB)"/>
    <x v="22"/>
    <n v="3100"/>
    <x v="1"/>
    <n v="3100"/>
    <n v="0"/>
    <n v="114"/>
    <n v="9"/>
    <s v="MOBF4H2BMH65Q5AK"/>
    <x v="2"/>
    <x v="1"/>
  </r>
  <r>
    <s v="Itel A41 (Champagne Gold, 8 GB)"/>
    <x v="22"/>
    <n v="4889"/>
    <x v="1"/>
    <n v="4889"/>
    <n v="0"/>
    <n v="6"/>
    <n v="0"/>
    <s v="MOBF4H2CGF8JXFVX"/>
    <x v="0"/>
    <x v="0"/>
  </r>
  <r>
    <s v="Itel a20 (Silver, 8 GB)"/>
    <x v="22"/>
    <n v="3749"/>
    <x v="1"/>
    <n v="3749"/>
    <n v="0"/>
    <n v="7"/>
    <n v="1"/>
    <s v="MOBF4H2CMGERHZJA"/>
    <x v="16"/>
    <x v="0"/>
  </r>
  <r>
    <s v="Itel A21 (Black &amp; Gold, 8 GB)"/>
    <x v="22"/>
    <n v="5349"/>
    <x v="1"/>
    <n v="5349"/>
    <n v="0"/>
    <n v="16"/>
    <n v="2"/>
    <s v="MOBF4H2DGDF7TCCT"/>
    <x v="1"/>
    <x v="0"/>
  </r>
  <r>
    <s v="ViVO Y71 (Gold, 32 GB)"/>
    <x v="28"/>
    <n v="12000"/>
    <x v="0"/>
    <n v="12000"/>
    <n v="0"/>
    <n v="2675"/>
    <n v="334"/>
    <s v="MOBF4KUYGAZBMZUA"/>
    <x v="4"/>
    <x v="5"/>
  </r>
  <r>
    <s v="ViVO Y71 (Matte Black, 32 GB)"/>
    <x v="28"/>
    <n v="12000"/>
    <x v="0"/>
    <n v="12000"/>
    <n v="0"/>
    <n v="2675"/>
    <n v="334"/>
    <s v="MOBF4KUYYAPEPXRH"/>
    <x v="4"/>
    <x v="5"/>
  </r>
  <r>
    <s v="ViVO Y53i (Matte Black, 16 GB)"/>
    <x v="28"/>
    <n v="7990"/>
    <x v="1"/>
    <n v="7990"/>
    <n v="0"/>
    <n v="1217"/>
    <n v="124"/>
    <s v="MOBF4VTKQQVVT7KQ"/>
    <x v="6"/>
    <x v="3"/>
  </r>
  <r>
    <s v="ViVO V9 (Pearl Black (Golden Line), 64 GB)"/>
    <x v="28"/>
    <n v="18900"/>
    <x v="0"/>
    <n v="18900"/>
    <n v="0"/>
    <n v="90578"/>
    <n v="9644"/>
    <s v="MOBF4VZAX6PCEYEF"/>
    <x v="8"/>
    <x v="5"/>
  </r>
  <r>
    <s v="KARBONN Aura Sleek Plus (Champagne, 16 GB)"/>
    <x v="2"/>
    <n v="6541"/>
    <x v="1"/>
    <n v="6541"/>
    <n v="0"/>
    <n v="599"/>
    <n v="68"/>
    <s v="MOBF52ZNSAGUJUTF"/>
    <x v="16"/>
    <x v="3"/>
  </r>
  <r>
    <s v="Itel A42 Plus (Phantomblack, 16 GB)"/>
    <x v="22"/>
    <n v="5850"/>
    <x v="1"/>
    <n v="5850"/>
    <n v="0"/>
    <n v="30"/>
    <n v="1"/>
    <s v="MOBF5AE8U9KSGRFZ"/>
    <x v="6"/>
    <x v="3"/>
  </r>
  <r>
    <s v="Itel S21 (Gold, 16 GB)"/>
    <x v="22"/>
    <n v="5449"/>
    <x v="1"/>
    <n v="5449"/>
    <n v="0"/>
    <n v="26"/>
    <n v="4"/>
    <s v="MOBF5AG3FZZQNKYM"/>
    <x v="9"/>
    <x v="0"/>
  </r>
  <r>
    <s v="Itel Selfiepro S41 (Obsidian Black, 16 GB)"/>
    <x v="22"/>
    <n v="7800"/>
    <x v="1"/>
    <n v="7800"/>
    <n v="0"/>
    <n v="81"/>
    <n v="6"/>
    <s v="MOBF5AKSU5RT2TZZ"/>
    <x v="10"/>
    <x v="2"/>
  </r>
  <r>
    <s v="SAMSUNG Galaxy J6 (Gold, 64 GB)"/>
    <x v="11"/>
    <n v="14990"/>
    <x v="0"/>
    <n v="14990"/>
    <n v="0"/>
    <n v="42073"/>
    <n v="2533"/>
    <s v="MOBF5BKH5A2WFENZ"/>
    <x v="8"/>
    <x v="5"/>
  </r>
  <r>
    <s v="SAMSUNG Galaxy J6 (Black, 64 GB)"/>
    <x v="11"/>
    <n v="14990"/>
    <x v="0"/>
    <n v="14990"/>
    <n v="0"/>
    <n v="42073"/>
    <n v="2533"/>
    <s v="MOBF5BKHAK33A75F"/>
    <x v="8"/>
    <x v="5"/>
  </r>
  <r>
    <s v="SAMSUNG Galaxy J6 (Black, 32 GB)"/>
    <x v="11"/>
    <n v="12990"/>
    <x v="0"/>
    <n v="12990"/>
    <n v="0"/>
    <n v="15781"/>
    <n v="1601"/>
    <s v="MOBF5BKHSYMVYE3A"/>
    <x v="9"/>
    <x v="2"/>
  </r>
  <r>
    <s v="SAMSUNG Galaxy J6 (Blue, 64 GB)"/>
    <x v="11"/>
    <n v="9490"/>
    <x v="1"/>
    <n v="17108"/>
    <n v="44"/>
    <n v="42071"/>
    <n v="2533"/>
    <s v="MOBF5BKHVHFGWYHB"/>
    <x v="8"/>
    <x v="5"/>
  </r>
  <r>
    <s v="SAMSUNG Galaxy J6 (Gold, 32 GB)"/>
    <x v="11"/>
    <n v="12990"/>
    <x v="0"/>
    <n v="12990"/>
    <n v="0"/>
    <n v="15781"/>
    <n v="1601"/>
    <s v="MOBF5BKHX5GKHFW6"/>
    <x v="9"/>
    <x v="2"/>
  </r>
  <r>
    <s v="SAMSUNG Galaxy J6 (Blue, 32 GB)"/>
    <x v="11"/>
    <n v="12990"/>
    <x v="0"/>
    <n v="12990"/>
    <n v="0"/>
    <n v="15781"/>
    <n v="1601"/>
    <s v="MOBF5BKHYMMYEWN8"/>
    <x v="9"/>
    <x v="2"/>
  </r>
  <r>
    <s v="ASUS ZenFone 5Z (Midnight Blue, 128 GB)"/>
    <x v="7"/>
    <n v="36299"/>
    <x v="2"/>
    <n v="36299"/>
    <n v="0"/>
    <n v="21993"/>
    <n v="4656"/>
    <s v="MOBF5G47CSQGGRCX"/>
    <x v="8"/>
    <x v="6"/>
  </r>
  <r>
    <s v="ViVO X21 (Black, 128 GB)"/>
    <x v="28"/>
    <n v="36990"/>
    <x v="2"/>
    <n v="36990"/>
    <n v="0"/>
    <n v="1910"/>
    <n v="290"/>
    <s v="MOBF5G4JFCYRDQZB"/>
    <x v="4"/>
    <x v="6"/>
  </r>
  <r>
    <s v="YUHO O1 (Onyx Black, 16 GB)"/>
    <x v="39"/>
    <n v="5999"/>
    <x v="1"/>
    <n v="5999"/>
    <n v="0"/>
    <n v="4"/>
    <n v="0"/>
    <s v="MOBF5PW5HZSHDHGA"/>
    <x v="2"/>
    <x v="3"/>
  </r>
  <r>
    <s v="SAMSUNG Galaxy J4 (Gold, 16 GB)"/>
    <x v="11"/>
    <n v="9500"/>
    <x v="1"/>
    <n v="9500"/>
    <n v="0"/>
    <n v="3058"/>
    <n v="328"/>
    <s v="MOBF5PZHAVHBUVNX"/>
    <x v="4"/>
    <x v="3"/>
  </r>
  <r>
    <s v="SAMSUNG Galaxy J4 (Black, 16 GB)"/>
    <x v="11"/>
    <n v="9999"/>
    <x v="1"/>
    <n v="9999"/>
    <n v="0"/>
    <n v="3058"/>
    <n v="328"/>
    <s v="MOBF5PZHGU4MWFEV"/>
    <x v="4"/>
    <x v="3"/>
  </r>
  <r>
    <s v="SAMSUNG Galaxy J4 (Blue, 16 GB)"/>
    <x v="11"/>
    <n v="9500"/>
    <x v="1"/>
    <n v="9500"/>
    <n v="0"/>
    <n v="3058"/>
    <n v="328"/>
    <s v="MOBF5PZHU3AWSMYS"/>
    <x v="4"/>
    <x v="3"/>
  </r>
  <r>
    <s v="ViVO Y83 (Gold, 32 GB)"/>
    <x v="28"/>
    <n v="13900"/>
    <x v="0"/>
    <n v="13900"/>
    <n v="0"/>
    <n v="11112"/>
    <n v="1232"/>
    <s v="MOBF5Q2FHGBZBHAG"/>
    <x v="9"/>
    <x v="5"/>
  </r>
  <r>
    <s v="ViVO Y83 (Black, 32 GB)"/>
    <x v="28"/>
    <n v="13900"/>
    <x v="0"/>
    <n v="13900"/>
    <n v="0"/>
    <n v="11112"/>
    <n v="1232"/>
    <s v="MOBF5Q2FN6ZCBXMS"/>
    <x v="9"/>
    <x v="5"/>
  </r>
  <r>
    <s v="ViVO V9 (Sapphire Blue, 64 GB)"/>
    <x v="28"/>
    <n v="23990"/>
    <x v="3"/>
    <n v="23990"/>
    <n v="0"/>
    <n v="90578"/>
    <n v="9644"/>
    <s v="MOBF5Q2QBQUU62HN"/>
    <x v="8"/>
    <x v="5"/>
  </r>
  <r>
    <s v="Moto G6 (Indigo Black, 64 GB)"/>
    <x v="9"/>
    <n v="14999"/>
    <x v="0"/>
    <n v="14999"/>
    <n v="0"/>
    <n v="3398"/>
    <n v="311"/>
    <s v="MOBF5Y2FGFTCPTWA"/>
    <x v="6"/>
    <x v="5"/>
  </r>
  <r>
    <s v="Tecno Camon I Air (Champagne Gold, 16 GB)"/>
    <x v="37"/>
    <n v="7996"/>
    <x v="1"/>
    <n v="7999"/>
    <n v="0"/>
    <n v="170"/>
    <n v="13"/>
    <s v="MOBF5YKZG7H8WRGG"/>
    <x v="6"/>
    <x v="3"/>
  </r>
  <r>
    <s v="Nokia 6.1 (Gold, Blue, 64 GB)"/>
    <x v="32"/>
    <n v="18300"/>
    <x v="0"/>
    <n v="18300"/>
    <n v="0"/>
    <n v="14270"/>
    <n v="1504"/>
    <s v="MOBF5ZUXHQMYPYMG"/>
    <x v="12"/>
    <x v="5"/>
  </r>
  <r>
    <s v="SAMSUNG Galaxy J4 (Black, 32 GB)"/>
    <x v="11"/>
    <n v="10990"/>
    <x v="0"/>
    <n v="10990"/>
    <n v="0"/>
    <n v="336"/>
    <n v="31"/>
    <s v="MOBF649RGYKVV88N"/>
    <x v="6"/>
    <x v="2"/>
  </r>
  <r>
    <s v="SAMSUNG Galaxy J4 (Blue, 32 GB)"/>
    <x v="11"/>
    <n v="13023"/>
    <x v="0"/>
    <n v="13023"/>
    <n v="0"/>
    <n v="336"/>
    <n v="31"/>
    <s v="MOBF649RJHMTCNRV"/>
    <x v="6"/>
    <x v="2"/>
  </r>
  <r>
    <s v="SAMSUNG Galaxy J4 (Gold, 32 GB)"/>
    <x v="11"/>
    <n v="10990"/>
    <x v="0"/>
    <n v="10990"/>
    <n v="0"/>
    <n v="336"/>
    <n v="31"/>
    <s v="MOBF649RZ6HT9ZQU"/>
    <x v="6"/>
    <x v="2"/>
  </r>
  <r>
    <s v="Itel A44 Pro (Black, 16 GB)"/>
    <x v="22"/>
    <n v="6000"/>
    <x v="1"/>
    <n v="7199"/>
    <n v="16"/>
    <n v="181"/>
    <n v="14"/>
    <s v="MOBF64A54PPYMWN6"/>
    <x v="6"/>
    <x v="3"/>
  </r>
  <r>
    <s v="SAMSUNG Galaxy J8 (Blue, 64 GB)"/>
    <x v="11"/>
    <n v="18990"/>
    <x v="0"/>
    <n v="18990"/>
    <n v="0"/>
    <n v="19387"/>
    <n v="1962"/>
    <s v="MOBF6GZT38FAD4X5"/>
    <x v="9"/>
    <x v="5"/>
  </r>
  <r>
    <s v="SAMSUNG Galaxy J8 (Black, 64 GB)"/>
    <x v="11"/>
    <n v="19500"/>
    <x v="0"/>
    <n v="19500"/>
    <n v="0"/>
    <n v="19387"/>
    <n v="1962"/>
    <s v="MOBF6GZTM8BDQZGG"/>
    <x v="9"/>
    <x v="5"/>
  </r>
  <r>
    <s v="SAMSUNG Galaxy J8 (Gold, 64 GB)"/>
    <x v="11"/>
    <n v="19500"/>
    <x v="0"/>
    <n v="19500"/>
    <n v="0"/>
    <n v="19387"/>
    <n v="1962"/>
    <s v="MOBF6GZTRMVDUVSJ"/>
    <x v="9"/>
    <x v="5"/>
  </r>
  <r>
    <s v="Moto E5 (Grey/Flash Gray, 16 GB)"/>
    <x v="9"/>
    <n v="12000"/>
    <x v="0"/>
    <n v="12000"/>
    <n v="0"/>
    <n v="2826"/>
    <n v="270"/>
    <s v="MOBF6N69FTFY8TAW"/>
    <x v="4"/>
    <x v="3"/>
  </r>
  <r>
    <s v="Honor 9N (Sapphire Blue, 128 GB)"/>
    <x v="10"/>
    <n v="19999"/>
    <x v="0"/>
    <n v="19999"/>
    <n v="0"/>
    <n v="228867"/>
    <n v="21497"/>
    <s v="MOBF6NARCJHKAJDG"/>
    <x v="4"/>
    <x v="5"/>
  </r>
  <r>
    <s v="Honor 9N (Midnight Black, 64 GB)"/>
    <x v="10"/>
    <n v="15999"/>
    <x v="0"/>
    <n v="15999"/>
    <n v="0"/>
    <n v="228867"/>
    <n v="21497"/>
    <s v="MOBF6NARF4GYZXG9"/>
    <x v="4"/>
    <x v="5"/>
  </r>
  <r>
    <s v="Honor 9N (Midnight Black, 128 GB)"/>
    <x v="10"/>
    <n v="19999"/>
    <x v="0"/>
    <n v="19999"/>
    <n v="0"/>
    <n v="228867"/>
    <n v="21497"/>
    <s v="MOBF6NARRFGSJDME"/>
    <x v="4"/>
    <x v="5"/>
  </r>
  <r>
    <s v="Honor 9N (Sapphire Blue, 64 GB)"/>
    <x v="10"/>
    <n v="15999"/>
    <x v="0"/>
    <n v="15999"/>
    <n v="0"/>
    <n v="228867"/>
    <n v="21497"/>
    <s v="MOBF6NARU2TTTXBG"/>
    <x v="4"/>
    <x v="5"/>
  </r>
  <r>
    <s v="Honor 7X (Gold, 32 GB)"/>
    <x v="10"/>
    <n v="14000"/>
    <x v="0"/>
    <n v="14000"/>
    <n v="0"/>
    <n v="2541"/>
    <n v="240"/>
    <s v="MOBF6NEHA6GRMZ6A"/>
    <x v="4"/>
    <x v="5"/>
  </r>
  <r>
    <s v="Honor 7X (Red, 32 GB)"/>
    <x v="10"/>
    <n v="14500"/>
    <x v="0"/>
    <n v="14500"/>
    <n v="0"/>
    <n v="2541"/>
    <n v="240"/>
    <s v="MOBF6NEHTP4WVBUJ"/>
    <x v="4"/>
    <x v="5"/>
  </r>
  <r>
    <s v="Infocus Snap 4 (Platinum Gold, 64 GB)"/>
    <x v="16"/>
    <n v="9999"/>
    <x v="1"/>
    <n v="12999"/>
    <n v="23"/>
    <n v="3204"/>
    <n v="414"/>
    <s v="MOBF6SVYVDG8GGAE"/>
    <x v="10"/>
    <x v="5"/>
  </r>
  <r>
    <s v="Celkon Cliq 2 (Black&amp;Grey, 32 GB)"/>
    <x v="31"/>
    <n v="6999"/>
    <x v="1"/>
    <n v="6999"/>
    <n v="0"/>
    <n v="65"/>
    <n v="9"/>
    <s v="MOBF6UBG3A3HKYMS"/>
    <x v="20"/>
    <x v="2"/>
  </r>
  <r>
    <s v="ViVO Y71i (Matte Black, 16 GB)"/>
    <x v="28"/>
    <n v="8900"/>
    <x v="1"/>
    <n v="8900"/>
    <n v="0"/>
    <n v="5559"/>
    <n v="486"/>
    <s v="MOBF78FTXGR36ZZA"/>
    <x v="4"/>
    <x v="3"/>
  </r>
  <r>
    <s v="ViVO Y71i (Gold, 16 GB)"/>
    <x v="28"/>
    <n v="8900"/>
    <x v="1"/>
    <n v="8900"/>
    <n v="0"/>
    <n v="5559"/>
    <n v="486"/>
    <s v="MOBF78FTZFNG7CHD"/>
    <x v="4"/>
    <x v="3"/>
  </r>
  <r>
    <s v="SAMSUNG Galaxy A6+ (Black, 64 GB)"/>
    <x v="11"/>
    <n v="21990"/>
    <x v="3"/>
    <n v="21990"/>
    <n v="0"/>
    <n v="4213"/>
    <n v="441"/>
    <s v="MOBF7F6523G2JHYZ"/>
    <x v="9"/>
    <x v="5"/>
  </r>
  <r>
    <s v="SAMSUNG Galaxy A6 (Blue, 64 GB)"/>
    <x v="11"/>
    <n v="16990"/>
    <x v="0"/>
    <n v="16990"/>
    <n v="0"/>
    <n v="676"/>
    <n v="68"/>
    <s v="MOBF7F65CAFSVHWB"/>
    <x v="9"/>
    <x v="5"/>
  </r>
  <r>
    <s v="SAMSUNG Galaxy A6 (Gold, 64 GB)"/>
    <x v="11"/>
    <n v="25500"/>
    <x v="3"/>
    <n v="25500"/>
    <n v="0"/>
    <n v="676"/>
    <n v="68"/>
    <s v="MOBF7F65G8YHXQQZ"/>
    <x v="9"/>
    <x v="5"/>
  </r>
  <r>
    <s v="SAMSUNG Galaxy A6+ (Blue, 64 GB)"/>
    <x v="11"/>
    <n v="25600"/>
    <x v="3"/>
    <n v="25600"/>
    <n v="0"/>
    <n v="4213"/>
    <n v="441"/>
    <s v="MOBF7F65HBUYF2TY"/>
    <x v="9"/>
    <x v="5"/>
  </r>
  <r>
    <s v="SAMSUNG Galaxy A6+ (Gold, 64 GB)"/>
    <x v="11"/>
    <n v="21990"/>
    <x v="3"/>
    <n v="21990"/>
    <n v="0"/>
    <n v="4213"/>
    <n v="441"/>
    <s v="MOBF7F65MUBJGCSH"/>
    <x v="9"/>
    <x v="5"/>
  </r>
  <r>
    <s v="SAMSUNG Galaxy A6 (Black, 64 GB)"/>
    <x v="11"/>
    <n v="16990"/>
    <x v="0"/>
    <n v="16990"/>
    <n v="0"/>
    <n v="676"/>
    <n v="68"/>
    <s v="MOBF7F65RHKJNYPH"/>
    <x v="9"/>
    <x v="5"/>
  </r>
  <r>
    <s v="OPPO A3s (Purple, 16 GB)"/>
    <x v="14"/>
    <n v="9500"/>
    <x v="1"/>
    <n v="9500"/>
    <n v="0"/>
    <n v="29036"/>
    <n v="2418"/>
    <s v="MOBF7FNVH5QGESQ4"/>
    <x v="9"/>
    <x v="3"/>
  </r>
  <r>
    <s v="OPPO A3s (Red, 16 GB)"/>
    <x v="14"/>
    <n v="9500"/>
    <x v="1"/>
    <n v="9500"/>
    <n v="0"/>
    <n v="29036"/>
    <n v="2418"/>
    <s v="MOBF7FNVWXNGRSZK"/>
    <x v="9"/>
    <x v="3"/>
  </r>
  <r>
    <s v="ASUS Zenfone Max Pro M1 (Blue, 64 GB)"/>
    <x v="7"/>
    <n v="15599"/>
    <x v="0"/>
    <n v="15599"/>
    <n v="0"/>
    <n v="262956"/>
    <n v="37546"/>
    <s v="MOBF7GCRGR2S78XN"/>
    <x v="4"/>
    <x v="5"/>
  </r>
  <r>
    <s v="Nokia 3.1 (Blue/Copper, 16 GB)"/>
    <x v="32"/>
    <n v="9999"/>
    <x v="1"/>
    <n v="9999"/>
    <n v="0"/>
    <n v="102"/>
    <n v="15"/>
    <s v="MOBF7HRFWEZHRBPW"/>
    <x v="12"/>
    <x v="3"/>
  </r>
  <r>
    <s v="SAMSUNG Galaxy Note 9 (Ocean Blue, 128 GB)"/>
    <x v="11"/>
    <n v="73645"/>
    <x v="2"/>
    <n v="73645"/>
    <n v="0"/>
    <n v="2118"/>
    <n v="273"/>
    <s v="MOBF7HXT4JNEEPV3"/>
    <x v="18"/>
    <x v="6"/>
  </r>
  <r>
    <s v="SAMSUNG Galaxy Note 9 (Metallic Copper, 128 GB)"/>
    <x v="11"/>
    <n v="71595"/>
    <x v="2"/>
    <n v="71595"/>
    <n v="0"/>
    <n v="2118"/>
    <n v="273"/>
    <s v="MOBF7HXTC2J7YZ2E"/>
    <x v="18"/>
    <x v="6"/>
  </r>
  <r>
    <s v="SAMSUNG Galaxy Note 9 (Ocean Blue, 512 GB)"/>
    <x v="11"/>
    <n v="93000"/>
    <x v="2"/>
    <n v="93000"/>
    <n v="0"/>
    <n v="233"/>
    <n v="25"/>
    <s v="MOBF7HXTNGF3MJFD"/>
    <x v="18"/>
    <x v="8"/>
  </r>
  <r>
    <s v="SAMSUNG Galaxy Note 9 (Midnight Black, 512 GB)"/>
    <x v="11"/>
    <n v="88030"/>
    <x v="2"/>
    <n v="88030"/>
    <n v="0"/>
    <n v="233"/>
    <n v="25"/>
    <s v="MOBF7HXTUS5GWYKC"/>
    <x v="18"/>
    <x v="8"/>
  </r>
  <r>
    <s v="Nokia 3.1 (Black, 16 GB)"/>
    <x v="32"/>
    <n v="9999"/>
    <x v="1"/>
    <n v="9999"/>
    <n v="0"/>
    <n v="102"/>
    <n v="15"/>
    <s v="MOBF7JPNJ4HSBSCU"/>
    <x v="12"/>
    <x v="3"/>
  </r>
  <r>
    <s v="OPPO A3s (Red, 32 GB)"/>
    <x v="14"/>
    <n v="12000"/>
    <x v="0"/>
    <n v="12000"/>
    <n v="0"/>
    <n v="26458"/>
    <n v="2030"/>
    <s v="MOBF7MV6NYPTKNNN"/>
    <x v="4"/>
    <x v="2"/>
  </r>
  <r>
    <s v="OPPO A3s (Purple, 32 GB)"/>
    <x v="14"/>
    <n v="12990"/>
    <x v="0"/>
    <n v="12990"/>
    <n v="0"/>
    <n v="26456"/>
    <n v="2030"/>
    <s v="MOBF7MV6VEXM7CJF"/>
    <x v="4"/>
    <x v="2"/>
  </r>
  <r>
    <s v="ViVO Y81 (Gold, 32 GB)"/>
    <x v="28"/>
    <n v="11500"/>
    <x v="0"/>
    <n v="11500"/>
    <n v="0"/>
    <n v="50520"/>
    <n v="3481"/>
    <s v="MOBF7TZNPA4VPU4E"/>
    <x v="9"/>
    <x v="2"/>
  </r>
  <r>
    <s v="ViVO Y81 (Black, 32 GB)"/>
    <x v="28"/>
    <n v="11500"/>
    <x v="0"/>
    <n v="11500"/>
    <n v="0"/>
    <n v="50520"/>
    <n v="3481"/>
    <s v="MOBF7TZNZEUNZCVF"/>
    <x v="9"/>
    <x v="2"/>
  </r>
  <r>
    <s v="Redmi Y2 (Gold, 32 GB)"/>
    <x v="26"/>
    <n v="10400"/>
    <x v="0"/>
    <n v="10400"/>
    <n v="0"/>
    <n v="120002"/>
    <n v="8112"/>
    <s v="MOBF7WPMVZHB5WKY"/>
    <x v="8"/>
    <x v="2"/>
  </r>
  <r>
    <s v="OPPO Find X (Bordeaux Red, 256 GB)"/>
    <x v="14"/>
    <n v="60990"/>
    <x v="2"/>
    <n v="60990"/>
    <n v="0"/>
    <n v="445"/>
    <n v="81"/>
    <s v="MOBF7YJBYWVJKSPD"/>
    <x v="18"/>
    <x v="8"/>
  </r>
  <r>
    <s v="Nokia 2.1 (Blue&amp;Copper, 8 GB)"/>
    <x v="32"/>
    <n v="6500"/>
    <x v="1"/>
    <n v="6500"/>
    <n v="0"/>
    <n v="5046"/>
    <n v="514"/>
    <s v="MOBF82GV6YFW9Z5R"/>
    <x v="12"/>
    <x v="0"/>
  </r>
  <r>
    <s v="ViVO Y83 Pro (Gold, 64 GB)"/>
    <x v="28"/>
    <n v="14500"/>
    <x v="0"/>
    <n v="14500"/>
    <n v="0"/>
    <n v="6070"/>
    <n v="442"/>
    <s v="MOBF84QP3TXFUXNF"/>
    <x v="9"/>
    <x v="5"/>
  </r>
  <r>
    <s v="ViVO Y83 Pro (Black, 64 GB)"/>
    <x v="28"/>
    <n v="14500"/>
    <x v="0"/>
    <n v="14500"/>
    <n v="0"/>
    <n v="6070"/>
    <n v="442"/>
    <s v="MOBF84QPT4HF9CZA"/>
    <x v="9"/>
    <x v="5"/>
  </r>
  <r>
    <s v="Infinix Note 5 (Berlin Gray, 64 GB)"/>
    <x v="40"/>
    <n v="12999"/>
    <x v="0"/>
    <n v="12999"/>
    <n v="0"/>
    <n v="8626"/>
    <n v="1135"/>
    <s v="MOBF84R89ECB9GZG"/>
    <x v="6"/>
    <x v="5"/>
  </r>
  <r>
    <s v="realme 2 (Diamond Black, 32 GB)"/>
    <x v="41"/>
    <n v="9990"/>
    <x v="1"/>
    <n v="9990"/>
    <n v="0"/>
    <n v="470844"/>
    <n v="49960"/>
    <s v="MOBF85SCHG5ZFYF8"/>
    <x v="8"/>
    <x v="2"/>
  </r>
  <r>
    <s v="POCO F1 (Graphite Black, 64 GB)"/>
    <x v="42"/>
    <n v="16999"/>
    <x v="0"/>
    <n v="16999"/>
    <n v="0"/>
    <n v="243512"/>
    <n v="30153"/>
    <s v="MOBF85V7A6PXETAX"/>
    <x v="8"/>
    <x v="6"/>
  </r>
  <r>
    <s v="POCO F1 (Steel Blue, 128 GB)"/>
    <x v="42"/>
    <n v="24999"/>
    <x v="3"/>
    <n v="24999"/>
    <n v="0"/>
    <n v="243516"/>
    <n v="30152"/>
    <s v="MOBF85V7KKANFFZX"/>
    <x v="8"/>
    <x v="6"/>
  </r>
  <r>
    <s v="POCO F1 (Graphite Black, 128 GB)"/>
    <x v="42"/>
    <n v="17999"/>
    <x v="0"/>
    <n v="22999"/>
    <n v="21"/>
    <n v="243516"/>
    <n v="30152"/>
    <s v="MOBF85V7WEHZ2SFE"/>
    <x v="8"/>
    <x v="6"/>
  </r>
  <r>
    <s v="POCO F1 (Graphite Black, 256 GB)"/>
    <x v="42"/>
    <n v="24999"/>
    <x v="3"/>
    <n v="29999"/>
    <n v="16"/>
    <n v="27824"/>
    <n v="3278"/>
    <s v="MOBF85V7XH4YJVAP"/>
    <x v="8"/>
    <x v="8"/>
  </r>
  <r>
    <s v="POCO F1 (Steel Blue, 64 GB)"/>
    <x v="42"/>
    <n v="15999"/>
    <x v="0"/>
    <n v="18999"/>
    <n v="15"/>
    <n v="243516"/>
    <n v="30152"/>
    <s v="MOBF85V7ZJGSTXGN"/>
    <x v="8"/>
    <x v="6"/>
  </r>
  <r>
    <s v="Nokia 5.1 (Black&amp;Blue, 32 GB)"/>
    <x v="32"/>
    <n v="16300"/>
    <x v="0"/>
    <n v="16300"/>
    <n v="0"/>
    <n v="355"/>
    <n v="22"/>
    <s v="MOBF8A4QG65SXKCH"/>
    <x v="12"/>
    <x v="2"/>
  </r>
  <r>
    <s v="Nokia 3.1 (Black, 32 GB)"/>
    <x v="32"/>
    <n v="11500"/>
    <x v="0"/>
    <n v="11500"/>
    <n v="0"/>
    <n v="666"/>
    <n v="65"/>
    <s v="MOBF8A8SNKNBVCEJ"/>
    <x v="12"/>
    <x v="2"/>
  </r>
  <r>
    <s v="SAMSUNG Galaxy J2 Core (Gold, 8 GB)"/>
    <x v="11"/>
    <n v="6190"/>
    <x v="1"/>
    <n v="6190"/>
    <n v="0"/>
    <n v="10714"/>
    <n v="874"/>
    <s v="MOBF8BFPKTJ7EY7K"/>
    <x v="6"/>
    <x v="0"/>
  </r>
  <r>
    <s v="SAMSUNG Galaxy J2 Core (Blue, 8 GB)"/>
    <x v="11"/>
    <n v="6190"/>
    <x v="1"/>
    <n v="6190"/>
    <n v="0"/>
    <n v="10714"/>
    <n v="874"/>
    <s v="MOBF8BFPQ3BZJJR7"/>
    <x v="6"/>
    <x v="0"/>
  </r>
  <r>
    <s v="SAMSUNG Galaxy J2 Core (Black, 8 GB)"/>
    <x v="11"/>
    <n v="6200"/>
    <x v="1"/>
    <n v="6200"/>
    <n v="0"/>
    <n v="10714"/>
    <n v="874"/>
    <s v="MOBF8BFPQHHN4VV7"/>
    <x v="6"/>
    <x v="0"/>
  </r>
  <r>
    <s v="Honor 9N (Robin Egg Blue, 32 GB)"/>
    <x v="10"/>
    <n v="12500"/>
    <x v="0"/>
    <n v="12500"/>
    <n v="0"/>
    <n v="231510"/>
    <n v="22073"/>
    <s v="MOBF8D8U3DW8WYB6"/>
    <x v="9"/>
    <x v="2"/>
  </r>
  <r>
    <s v="Honor 9N (Purple, 32 GB)"/>
    <x v="10"/>
    <n v="12500"/>
    <x v="0"/>
    <n v="12500"/>
    <n v="0"/>
    <n v="231510"/>
    <n v="22073"/>
    <s v="MOBF8D8UH7ZGT9NH"/>
    <x v="9"/>
    <x v="2"/>
  </r>
  <r>
    <s v="SAMSUNG Galaxy A8 Plus (Gold, 64 GB)"/>
    <x v="11"/>
    <n v="29990"/>
    <x v="3"/>
    <n v="29990"/>
    <n v="0"/>
    <n v="276"/>
    <n v="28"/>
    <s v="MOBF8DJJUCJYZQVP"/>
    <x v="6"/>
    <x v="6"/>
  </r>
  <r>
    <s v="OPPO A5 (Diamond Red, 32 GB)"/>
    <x v="14"/>
    <n v="13500"/>
    <x v="0"/>
    <n v="13500"/>
    <n v="0"/>
    <n v="14029"/>
    <n v="1100"/>
    <s v="MOBF8DM8FRNGDNBY"/>
    <x v="9"/>
    <x v="5"/>
  </r>
  <r>
    <s v="OPPO A5 (Diamond Blue, 32 GB)"/>
    <x v="14"/>
    <n v="15000"/>
    <x v="0"/>
    <n v="15000"/>
    <n v="0"/>
    <n v="14033"/>
    <n v="1100"/>
    <s v="MOBF8DM8TGBHFGNN"/>
    <x v="9"/>
    <x v="5"/>
  </r>
  <r>
    <s v="ViVO V11 Pro (Starry Night Black, 64 GB)"/>
    <x v="28"/>
    <n v="28990"/>
    <x v="3"/>
    <n v="28990"/>
    <n v="0"/>
    <n v="29128"/>
    <n v="3084"/>
    <s v="MOBF8DN39BNRRXEZ"/>
    <x v="8"/>
    <x v="6"/>
  </r>
  <r>
    <s v="ViVO V11 Pro (Dazzling Gold, 64 GB)"/>
    <x v="28"/>
    <n v="22654"/>
    <x v="3"/>
    <n v="22654"/>
    <n v="0"/>
    <n v="29128"/>
    <n v="3084"/>
    <s v="MOBF8DN3ZFRZHGGG"/>
    <x v="8"/>
    <x v="6"/>
  </r>
  <r>
    <s v="OPPO F9 Pro (Starry Purple, 64 GB)"/>
    <x v="14"/>
    <n v="21150"/>
    <x v="3"/>
    <n v="21150"/>
    <n v="0"/>
    <n v="29512"/>
    <n v="3029"/>
    <s v="MOBF8FCZHK2HWJVT"/>
    <x v="8"/>
    <x v="6"/>
  </r>
  <r>
    <s v="OPPO F9 Pro (Sunrise Red, 64 GB)"/>
    <x v="14"/>
    <n v="19990"/>
    <x v="0"/>
    <n v="25000"/>
    <n v="20"/>
    <n v="29512"/>
    <n v="3029"/>
    <s v="MOBF8FCZRFETEEHQ"/>
    <x v="8"/>
    <x v="6"/>
  </r>
  <r>
    <s v="OPPO F9 Pro (Twilight Blue, 64 GB)"/>
    <x v="14"/>
    <n v="21150"/>
    <x v="3"/>
    <n v="21150"/>
    <n v="0"/>
    <n v="29512"/>
    <n v="3029"/>
    <s v="MOBF8FCZY7DQGZX6"/>
    <x v="8"/>
    <x v="6"/>
  </r>
  <r>
    <s v="Nokia 3.1 (White, 32 GB)"/>
    <x v="32"/>
    <n v="11500"/>
    <x v="0"/>
    <n v="11500"/>
    <n v="0"/>
    <n v="666"/>
    <n v="65"/>
    <s v="MOBF8GWWVMFWEHXJ"/>
    <x v="12"/>
    <x v="2"/>
  </r>
  <r>
    <s v="Nokia 3.1 (Blue/Copper, 32 GB)"/>
    <x v="32"/>
    <n v="11500"/>
    <x v="0"/>
    <n v="11500"/>
    <n v="0"/>
    <n v="666"/>
    <n v="65"/>
    <s v="MOBF8GXUMXYHZZGW"/>
    <x v="12"/>
    <x v="2"/>
  </r>
  <r>
    <s v="Honor 7X (Gold, 64 GB)"/>
    <x v="10"/>
    <n v="15500"/>
    <x v="0"/>
    <n v="15500"/>
    <n v="0"/>
    <n v="2541"/>
    <n v="240"/>
    <s v="MOBF8H6RYUMMUUEG"/>
    <x v="4"/>
    <x v="5"/>
  </r>
  <r>
    <s v="Redmi Y2 (Rose Gold, 32 GB)"/>
    <x v="26"/>
    <n v="9588"/>
    <x v="1"/>
    <n v="9588"/>
    <n v="0"/>
    <n v="120002"/>
    <n v="8112"/>
    <s v="MOBF8UKG97G3MHBZ"/>
    <x v="8"/>
    <x v="2"/>
  </r>
  <r>
    <s v="OPPO F9 (Mist Black, 64 GB)"/>
    <x v="14"/>
    <n v="17890"/>
    <x v="0"/>
    <n v="21990"/>
    <n v="18"/>
    <n v="40796"/>
    <n v="4455"/>
    <s v="MOBF8WHXFRB2KPZH"/>
    <x v="8"/>
    <x v="5"/>
  </r>
  <r>
    <s v="OPPO F9 (Stellar Purple, 64 GB)"/>
    <x v="14"/>
    <n v="21362"/>
    <x v="3"/>
    <n v="21362"/>
    <n v="0"/>
    <n v="40796"/>
    <n v="4455"/>
    <s v="MOBF8WHXTX8VXSHH"/>
    <x v="8"/>
    <x v="5"/>
  </r>
  <r>
    <s v="Panasonic Eluga Ray 600 (Black, 32 GB)"/>
    <x v="12"/>
    <n v="12999"/>
    <x v="0"/>
    <n v="12999"/>
    <n v="0"/>
    <n v="8610"/>
    <n v="994"/>
    <s v="MOBF8WHXZVKFQZRQ"/>
    <x v="6"/>
    <x v="2"/>
  </r>
  <r>
    <s v="SAMSUNG Galaxy A8 Star (Black, 64 GB)"/>
    <x v="11"/>
    <n v="25990"/>
    <x v="3"/>
    <n v="25990"/>
    <n v="0"/>
    <n v="793"/>
    <n v="106"/>
    <s v="MOBF8WMQ2UY95V2V"/>
    <x v="4"/>
    <x v="6"/>
  </r>
  <r>
    <s v="Panasonic P101 (Blue, 16 GB)"/>
    <x v="12"/>
    <n v="5289"/>
    <x v="1"/>
    <n v="5499"/>
    <n v="3"/>
    <n v="9143"/>
    <n v="996"/>
    <s v="MOBF8XNPRGU3RHHZ"/>
    <x v="12"/>
    <x v="3"/>
  </r>
  <r>
    <s v="Panasonic P101 (Black, 16 GB)"/>
    <x v="12"/>
    <n v="6090"/>
    <x v="1"/>
    <n v="6090"/>
    <n v="0"/>
    <n v="9143"/>
    <n v="996"/>
    <s v="MOBF8XNPXTPJFZBM"/>
    <x v="12"/>
    <x v="3"/>
  </r>
  <r>
    <s v="Panasonic P101 (Gold, 16 GB)"/>
    <x v="12"/>
    <n v="5499"/>
    <x v="1"/>
    <n v="5499"/>
    <n v="0"/>
    <n v="9143"/>
    <n v="996"/>
    <s v="MOBF8XNPXZH9BDVG"/>
    <x v="12"/>
    <x v="3"/>
  </r>
  <r>
    <s v="Nokia 2.1 (Grey / Silver, 8 GB)"/>
    <x v="32"/>
    <n v="7739"/>
    <x v="1"/>
    <n v="7739"/>
    <n v="0"/>
    <n v="5046"/>
    <n v="514"/>
    <s v="MOBF8YH8TQRFAFBH"/>
    <x v="12"/>
    <x v="0"/>
  </r>
  <r>
    <s v="APPLE iPhone XS Max (Silver, 64 GB)"/>
    <x v="34"/>
    <n v="89900"/>
    <x v="2"/>
    <n v="89900"/>
    <n v="0"/>
    <n v="1454"/>
    <n v="149"/>
    <s v="MOBF944E2XAHW8V5"/>
    <x v="18"/>
    <x v="5"/>
  </r>
  <r>
    <s v="SAMSUNG Galaxy J6 Plus (Black, 64 GB)"/>
    <x v="11"/>
    <n v="14000"/>
    <x v="0"/>
    <n v="14000"/>
    <n v="0"/>
    <n v="4931"/>
    <n v="407"/>
    <s v="MOBF94BX8HBYHDFC"/>
    <x v="4"/>
    <x v="5"/>
  </r>
  <r>
    <s v="SAMSUNG Galaxy J6 Plus (Red, 64 GB)"/>
    <x v="11"/>
    <n v="13600"/>
    <x v="0"/>
    <n v="13600"/>
    <n v="0"/>
    <n v="4931"/>
    <n v="407"/>
    <s v="MOBF94BXFS3WSHMG"/>
    <x v="4"/>
    <x v="5"/>
  </r>
  <r>
    <s v="SAMSUNG Galaxy J6 Plus (Blue, 64 GB)"/>
    <x v="11"/>
    <n v="13600"/>
    <x v="0"/>
    <n v="13600"/>
    <n v="0"/>
    <n v="4931"/>
    <n v="407"/>
    <s v="MOBF94BXS83YGWBX"/>
    <x v="4"/>
    <x v="5"/>
  </r>
  <r>
    <s v="SAMSUNG Galaxy J4 Plus (Gold, 32 GB)"/>
    <x v="11"/>
    <n v="9499"/>
    <x v="1"/>
    <n v="9499"/>
    <n v="0"/>
    <n v="4483"/>
    <n v="377"/>
    <s v="MOBF94C4VASZ42HU"/>
    <x v="4"/>
    <x v="3"/>
  </r>
  <r>
    <s v="Mi A2 (Black, 64 GB)"/>
    <x v="33"/>
    <n v="13999"/>
    <x v="0"/>
    <n v="13999"/>
    <n v="0"/>
    <n v="34333"/>
    <n v="2910"/>
    <s v="MOBF95FKVHJGXWEW"/>
    <x v="6"/>
    <x v="5"/>
  </r>
  <r>
    <s v="ViVO Y83 Pro (Nebula Purple, 64 GB)"/>
    <x v="28"/>
    <n v="14500"/>
    <x v="0"/>
    <n v="14500"/>
    <n v="0"/>
    <n v="6070"/>
    <n v="442"/>
    <s v="MOBF96HJQFRP422J"/>
    <x v="9"/>
    <x v="5"/>
  </r>
  <r>
    <s v="Nokia 2.1 (Blue &amp; Silver, 8 GB)"/>
    <x v="32"/>
    <n v="7712"/>
    <x v="1"/>
    <n v="7712"/>
    <n v="0"/>
    <n v="5046"/>
    <n v="514"/>
    <s v="MOBF97P3UGEZ5QAF"/>
    <x v="12"/>
    <x v="0"/>
  </r>
  <r>
    <s v="POCO F1 (Rosso Red, 64 GB)"/>
    <x v="42"/>
    <n v="15999"/>
    <x v="0"/>
    <n v="19990"/>
    <n v="19"/>
    <n v="243516"/>
    <n v="30152"/>
    <s v="MOBF9A67HZBXF8FH"/>
    <x v="8"/>
    <x v="6"/>
  </r>
  <r>
    <s v="SAMSUNG Galaxy A7 (Blue, 64 GB)"/>
    <x v="11"/>
    <n v="17990"/>
    <x v="0"/>
    <n v="25379"/>
    <n v="29"/>
    <n v="12890"/>
    <n v="1303"/>
    <s v="MOBF9BT8MHEZDRHZ"/>
    <x v="9"/>
    <x v="5"/>
  </r>
  <r>
    <s v="SAMSUNG Galaxy A7 (Blue, 128 GB)"/>
    <x v="11"/>
    <n v="19980"/>
    <x v="0"/>
    <n v="21990"/>
    <n v="9"/>
    <n v="3047"/>
    <n v="286"/>
    <s v="MOBF9BT8VHGRAXFZ"/>
    <x v="9"/>
    <x v="6"/>
  </r>
  <r>
    <s v="ViVO V11 (Nebula Purple, 64 GB)"/>
    <x v="28"/>
    <n v="19999"/>
    <x v="0"/>
    <n v="19999"/>
    <n v="0"/>
    <n v="17937"/>
    <n v="1751"/>
    <s v="MOBF9CY2EMGTYGU3"/>
    <x v="8"/>
    <x v="6"/>
  </r>
  <r>
    <s v="ViVO V11 (Starry Night Black, 64 GB)"/>
    <x v="28"/>
    <n v="19999"/>
    <x v="0"/>
    <n v="19999"/>
    <n v="0"/>
    <n v="17937"/>
    <n v="1751"/>
    <s v="MOBF9CY2SZPFE4BT"/>
    <x v="8"/>
    <x v="6"/>
  </r>
  <r>
    <s v="Huawei Nova 3i (Black, 128 GB)"/>
    <x v="21"/>
    <n v="21999"/>
    <x v="3"/>
    <n v="22566"/>
    <n v="2"/>
    <n v="125"/>
    <n v="6"/>
    <s v="MOBF9GC3TE7YCPHY"/>
    <x v="4"/>
    <x v="5"/>
  </r>
  <r>
    <s v="Mi A2 (Red, 64 GB)"/>
    <x v="33"/>
    <n v="17499"/>
    <x v="0"/>
    <n v="17499"/>
    <n v="0"/>
    <n v="34333"/>
    <n v="2910"/>
    <s v="MOBF9GC7QRHR9Y6J"/>
    <x v="6"/>
    <x v="5"/>
  </r>
  <r>
    <s v="Redmi 6A (Black, 16 GB)"/>
    <x v="26"/>
    <n v="7399"/>
    <x v="1"/>
    <n v="7399"/>
    <n v="0"/>
    <n v="54032"/>
    <n v="3728"/>
    <s v="MOBF9H95RFHUNBQZ"/>
    <x v="4"/>
    <x v="3"/>
  </r>
  <r>
    <s v="Redmi 6A (Gold, 16 GB)"/>
    <x v="26"/>
    <n v="6989"/>
    <x v="1"/>
    <n v="7499"/>
    <n v="6"/>
    <n v="54024"/>
    <n v="3728"/>
    <s v="MOBF9HGZGZBBA8RX"/>
    <x v="4"/>
    <x v="3"/>
  </r>
  <r>
    <s v="Redmi 6A (Black, 16 GB)"/>
    <x v="26"/>
    <n v="7499"/>
    <x v="1"/>
    <n v="7499"/>
    <n v="0"/>
    <n v="54024"/>
    <n v="3728"/>
    <s v="MOBF9M7THFNF73A2"/>
    <x v="4"/>
    <x v="3"/>
  </r>
  <r>
    <s v="mobiistar X1 Dual (Black, 32 GB)"/>
    <x v="43"/>
    <n v="7290"/>
    <x v="1"/>
    <n v="7290"/>
    <n v="0"/>
    <n v="345"/>
    <n v="40"/>
    <s v="MOBF9P7B8H7PKC6W"/>
    <x v="16"/>
    <x v="2"/>
  </r>
  <r>
    <s v="Tecno Camon I Sky 2 (Bordeaux Red, 16 GB)"/>
    <x v="37"/>
    <n v="10000"/>
    <x v="0"/>
    <n v="10000"/>
    <n v="0"/>
    <n v="352"/>
    <n v="41"/>
    <s v="MOBF9REVTSZF4BZZ"/>
    <x v="7"/>
    <x v="3"/>
  </r>
  <r>
    <s v="Infinix Hot S3X (Aqua Blue, 32 GB)"/>
    <x v="40"/>
    <n v="10999"/>
    <x v="0"/>
    <n v="10999"/>
    <n v="0"/>
    <n v="17440"/>
    <n v="2611"/>
    <s v="MOBF9V6QKZSKT73X"/>
    <x v="6"/>
    <x v="2"/>
  </r>
  <r>
    <s v="Infinix Hot S3X (Tradew Gray, 32 GB)"/>
    <x v="40"/>
    <n v="10999"/>
    <x v="0"/>
    <n v="10999"/>
    <n v="0"/>
    <n v="17440"/>
    <n v="2611"/>
    <s v="MOBF9V6QY25HUTHX"/>
    <x v="6"/>
    <x v="2"/>
  </r>
  <r>
    <s v="Redmi 6A (Blue, 16 GB)"/>
    <x v="26"/>
    <n v="7409"/>
    <x v="1"/>
    <n v="7409"/>
    <n v="0"/>
    <n v="54032"/>
    <n v="3728"/>
    <s v="MOBF9Z2Z3YDBSF6V"/>
    <x v="4"/>
    <x v="3"/>
  </r>
  <r>
    <s v="Apple iPhone XR ((PRODUCT)RED, 128 GB) (Includes EarPods, Power Adapter)"/>
    <x v="34"/>
    <n v="41999"/>
    <x v="2"/>
    <n v="52900"/>
    <n v="20"/>
    <n v="79512"/>
    <n v="6796"/>
    <s v="MOBF9Z7ZHQC23PWQ"/>
    <x v="18"/>
    <x v="5"/>
  </r>
  <r>
    <s v="Apple iPhone XR (Black, 64 GB) (Includes EarPods, Power Adapter)"/>
    <x v="34"/>
    <n v="39999"/>
    <x v="2"/>
    <n v="47900"/>
    <n v="16"/>
    <n v="79512"/>
    <n v="6796"/>
    <s v="MOBF9Z7ZPHGV4GNH"/>
    <x v="18"/>
    <x v="5"/>
  </r>
  <r>
    <s v="Apple iPhone XR (Coral, 128 GB) (Includes EarPods, Power Adapter)"/>
    <x v="34"/>
    <n v="41999"/>
    <x v="2"/>
    <n v="52900"/>
    <n v="20"/>
    <n v="79582"/>
    <n v="6804"/>
    <s v="MOBF9Z7ZS6GF5UAP"/>
    <x v="18"/>
    <x v="5"/>
  </r>
  <r>
    <s v="Apple iPhone XR (Black, 128 GB) (Includes EarPods, Power Adapter)"/>
    <x v="34"/>
    <n v="41999"/>
    <x v="2"/>
    <n v="52900"/>
    <n v="20"/>
    <n v="79512"/>
    <n v="6796"/>
    <s v="MOBF9Z7ZYWNFGZUC"/>
    <x v="18"/>
    <x v="2"/>
  </r>
  <r>
    <s v="Apple iPhone XR (White, 128 GB) (Includes EarPods, Power Adapter)"/>
    <x v="34"/>
    <n v="41999"/>
    <x v="2"/>
    <n v="52900"/>
    <n v="20"/>
    <n v="79512"/>
    <n v="6796"/>
    <s v="MOBF9Z7ZZY3HCDZZ"/>
    <x v="18"/>
    <x v="5"/>
  </r>
  <r>
    <s v="mobiistar E1 Selfie (Black, 32 GB)"/>
    <x v="43"/>
    <n v="6790"/>
    <x v="1"/>
    <n v="6790"/>
    <n v="0"/>
    <n v="535"/>
    <n v="62"/>
    <s v="MOBF9Z84PNUGKBPB"/>
    <x v="0"/>
    <x v="2"/>
  </r>
  <r>
    <s v="Tecno Camon I Air 2+ (Midnight Black, 32 GB)"/>
    <x v="37"/>
    <n v="9700"/>
    <x v="1"/>
    <n v="9899"/>
    <n v="2"/>
    <n v="91"/>
    <n v="11"/>
    <s v="MOBFA2MCN6G7XT8E"/>
    <x v="6"/>
    <x v="3"/>
  </r>
  <r>
    <s v="Tecno Camon I Twin (Gold, 32 GB)"/>
    <x v="37"/>
    <n v="10485"/>
    <x v="0"/>
    <n v="10490"/>
    <n v="0"/>
    <n v="134"/>
    <n v="8"/>
    <s v="MOBFA5FMHGSPRFB8"/>
    <x v="4"/>
    <x v="2"/>
  </r>
  <r>
    <s v="LG Q Stylus (Black, 32 GB)"/>
    <x v="5"/>
    <n v="20000"/>
    <x v="3"/>
    <n v="20000"/>
    <n v="0"/>
    <n v="2608"/>
    <n v="553"/>
    <s v="MOBFA83ANCQQXQCH"/>
    <x v="0"/>
    <x v="2"/>
  </r>
  <r>
    <s v="Nokia 3.1 Plus (Blue, 32 GB)"/>
    <x v="32"/>
    <n v="12690"/>
    <x v="0"/>
    <n v="12690"/>
    <n v="0"/>
    <n v="4061"/>
    <n v="459"/>
    <s v="MOBFA89WMDHFDGST"/>
    <x v="6"/>
    <x v="2"/>
  </r>
  <r>
    <s v="Tecno Camon i Sky (midnight black, 16 GB)"/>
    <x v="37"/>
    <n v="8592"/>
    <x v="1"/>
    <n v="8592"/>
    <n v="0"/>
    <n v="248"/>
    <n v="24"/>
    <s v="MOBFAG22GVH3KQYE"/>
    <x v="7"/>
    <x v="3"/>
  </r>
  <r>
    <s v="SAMSUNG Galaxy A9 (Caviar Black, 128 GB)"/>
    <x v="11"/>
    <n v="28990"/>
    <x v="3"/>
    <n v="29490"/>
    <n v="1"/>
    <n v="568"/>
    <n v="67"/>
    <s v="MOBFAJ724YYKAMXR"/>
    <x v="4"/>
    <x v="8"/>
  </r>
  <r>
    <s v="SAMSUNG Galaxy A9 (Caviar Black, 128 GB)"/>
    <x v="11"/>
    <n v="19990"/>
    <x v="0"/>
    <n v="19990"/>
    <n v="0"/>
    <n v="916"/>
    <n v="68"/>
    <s v="MOBFAJ729HH2G8FY"/>
    <x v="9"/>
    <x v="6"/>
  </r>
  <r>
    <s v="Tecno Camon i 2x (Blue, 64 GB)"/>
    <x v="37"/>
    <n v="14074"/>
    <x v="0"/>
    <n v="14074"/>
    <n v="0"/>
    <n v="104"/>
    <n v="9"/>
    <s v="MOBFAJ7YECZZY4H6"/>
    <x v="18"/>
    <x v="5"/>
  </r>
  <r>
    <s v="Redmi Note 6 Pro (Blue, 64 GB)"/>
    <x v="26"/>
    <n v="17999"/>
    <x v="0"/>
    <n v="17999"/>
    <n v="0"/>
    <n v="126437"/>
    <n v="11017"/>
    <s v="MOBFAJB4AVPG87YK"/>
    <x v="8"/>
    <x v="6"/>
  </r>
  <r>
    <s v="Redmi Note 6 Pro (Red, 64 GB)"/>
    <x v="26"/>
    <n v="12900"/>
    <x v="0"/>
    <n v="12900"/>
    <n v="0"/>
    <n v="624363"/>
    <n v="53871"/>
    <s v="MOBFAJB4DZJRGMGV"/>
    <x v="8"/>
    <x v="5"/>
  </r>
  <r>
    <s v="Redmi Note 6 Pro (Rose Gold, 64 GB)"/>
    <x v="26"/>
    <n v="12990"/>
    <x v="0"/>
    <n v="12990"/>
    <n v="0"/>
    <n v="126437"/>
    <n v="11017"/>
    <s v="MOBFAJB4FCW5FQZH"/>
    <x v="8"/>
    <x v="6"/>
  </r>
  <r>
    <s v="Redmi Note 6 Pro (Blue, 64 GB)"/>
    <x v="26"/>
    <n v="12500"/>
    <x v="0"/>
    <n v="12500"/>
    <n v="0"/>
    <n v="624363"/>
    <n v="53871"/>
    <s v="MOBFAJB4RSWTEYJJ"/>
    <x v="8"/>
    <x v="5"/>
  </r>
  <r>
    <s v="GIONEE S11 Lite (Dark Blue, 32 GB)"/>
    <x v="1"/>
    <n v="7849"/>
    <x v="1"/>
    <n v="7849"/>
    <n v="0"/>
    <n v="6033"/>
    <n v="586"/>
    <s v="MOBFAMGE9CD7DRMW"/>
    <x v="7"/>
    <x v="5"/>
  </r>
  <r>
    <s v="GIONEE S11 Lite (Black, 32 GB)"/>
    <x v="1"/>
    <n v="7870"/>
    <x v="1"/>
    <n v="8200"/>
    <n v="4"/>
    <n v="6032"/>
    <n v="586"/>
    <s v="MOBFAMGEHCAQCTPR"/>
    <x v="7"/>
    <x v="5"/>
  </r>
  <r>
    <s v="GIONEE F205 (Black, 16 GB)"/>
    <x v="1"/>
    <n v="5990"/>
    <x v="1"/>
    <n v="5990"/>
    <n v="0"/>
    <n v="5132"/>
    <n v="504"/>
    <s v="MOBFAMGEJGHZPP52"/>
    <x v="12"/>
    <x v="3"/>
  </r>
  <r>
    <s v="GIONEE S11 Lite (Gold, 32 GB)"/>
    <x v="1"/>
    <n v="7849"/>
    <x v="1"/>
    <n v="7849"/>
    <n v="0"/>
    <n v="6033"/>
    <n v="586"/>
    <s v="MOBFAMGESFHGPFZZ"/>
    <x v="7"/>
    <x v="5"/>
  </r>
  <r>
    <s v="Redmi 6A (Blue, 32 GB)"/>
    <x v="26"/>
    <n v="7999"/>
    <x v="1"/>
    <n v="7999"/>
    <n v="0"/>
    <n v="54024"/>
    <n v="3728"/>
    <s v="MOBFAMZA2EHNAYE8"/>
    <x v="4"/>
    <x v="3"/>
  </r>
  <r>
    <s v="Redmi 6A (Rose Gold, 32 GB)"/>
    <x v="26"/>
    <n v="7999"/>
    <x v="1"/>
    <n v="7999"/>
    <n v="0"/>
    <n v="54032"/>
    <n v="3728"/>
    <s v="MOBFAMZB7HFYJUFX"/>
    <x v="4"/>
    <x v="3"/>
  </r>
  <r>
    <s v="Redmi 6A (Black, 32 GB)"/>
    <x v="26"/>
    <n v="7999"/>
    <x v="1"/>
    <n v="7999"/>
    <n v="0"/>
    <n v="54032"/>
    <n v="3728"/>
    <s v="MOBFAMZF2GJSXFMZ"/>
    <x v="4"/>
    <x v="3"/>
  </r>
  <r>
    <s v="Tecno Camon i 2 (AQUA BLUE, 32 GB)"/>
    <x v="37"/>
    <n v="12333"/>
    <x v="0"/>
    <n v="12333"/>
    <n v="0"/>
    <n v="70"/>
    <n v="7"/>
    <s v="MOBFAQ97YX38RG5B"/>
    <x v="6"/>
    <x v="2"/>
  </r>
  <r>
    <s v="Tecno Camon i 2x (Black, 64 GB)"/>
    <x v="37"/>
    <n v="12994"/>
    <x v="0"/>
    <n v="12999"/>
    <n v="0"/>
    <n v="104"/>
    <n v="9"/>
    <s v="MOBFAQ99HAZTDQQV"/>
    <x v="18"/>
    <x v="5"/>
  </r>
  <r>
    <s v="OPPO A83 (Champagne, 16 GB)"/>
    <x v="14"/>
    <n v="11000"/>
    <x v="0"/>
    <n v="11000"/>
    <n v="0"/>
    <n v="361"/>
    <n v="36"/>
    <s v="MOBFAWNCGKHSEMRD"/>
    <x v="6"/>
    <x v="3"/>
  </r>
  <r>
    <s v="Tecno Camon I Ace (Midnight Blue, 16 GB)"/>
    <x v="37"/>
    <n v="7805"/>
    <x v="1"/>
    <n v="7805"/>
    <n v="0"/>
    <n v="460"/>
    <n v="49"/>
    <s v="MOBFAZWM8KR7VAC2"/>
    <x v="6"/>
    <x v="3"/>
  </r>
  <r>
    <s v="Infinix Note 5 Stylus (Charcoal Blue, 64 GB)"/>
    <x v="40"/>
    <n v="16999"/>
    <x v="0"/>
    <n v="16999"/>
    <n v="0"/>
    <n v="2668"/>
    <n v="380"/>
    <s v="MOBFB2BVN5YHYG8U"/>
    <x v="10"/>
    <x v="5"/>
  </r>
  <r>
    <s v="OPPO A7 (Glaring Gold, 64 GB)"/>
    <x v="14"/>
    <n v="18990"/>
    <x v="0"/>
    <n v="18990"/>
    <n v="0"/>
    <n v="20348"/>
    <n v="1443"/>
    <s v="MOBFB37G2GV8TZJY"/>
    <x v="9"/>
    <x v="5"/>
  </r>
  <r>
    <s v="OPPO A7 (Glaze Blue, 64 GB)"/>
    <x v="14"/>
    <n v="18811"/>
    <x v="0"/>
    <n v="18811"/>
    <n v="0"/>
    <n v="20348"/>
    <n v="1443"/>
    <s v="MOBFB37GDP8NJYXS"/>
    <x v="9"/>
    <x v="5"/>
  </r>
  <r>
    <s v="ViVO Y95 (Starry Black, 64 GB)"/>
    <x v="28"/>
    <n v="18990"/>
    <x v="0"/>
    <n v="18990"/>
    <n v="0"/>
    <n v="16645"/>
    <n v="1396"/>
    <s v="MOBFB39T9PHMYDZW"/>
    <x v="9"/>
    <x v="5"/>
  </r>
  <r>
    <s v="ViVO Y95 (Nebula Purple, 64 GB)"/>
    <x v="28"/>
    <n v="18990"/>
    <x v="0"/>
    <n v="18990"/>
    <n v="0"/>
    <n v="16645"/>
    <n v="1396"/>
    <s v="MOBFB39TY6VS2DUH"/>
    <x v="9"/>
    <x v="5"/>
  </r>
  <r>
    <s v="OPPO R17 Pro (Emerald Green, 128 GB)"/>
    <x v="14"/>
    <n v="29999"/>
    <x v="3"/>
    <n v="29999"/>
    <n v="0"/>
    <n v="552"/>
    <n v="75"/>
    <s v="MOBFBC9GUZ8VGMGE"/>
    <x v="7"/>
    <x v="8"/>
  </r>
  <r>
    <s v="Redmi 6 Pro (Lake Blue, 32 GB)"/>
    <x v="26"/>
    <n v="11299"/>
    <x v="0"/>
    <n v="11299"/>
    <n v="0"/>
    <n v="11132"/>
    <n v="813"/>
    <s v="MOBFBH5TCNPPGCEQ"/>
    <x v="4"/>
    <x v="2"/>
  </r>
  <r>
    <s v="Redmi 6 Pro (Black, 32 GB)"/>
    <x v="26"/>
    <n v="11499"/>
    <x v="0"/>
    <n v="11499"/>
    <n v="0"/>
    <n v="11131"/>
    <n v="813"/>
    <s v="MOBFBH5TEXA3BVDZ"/>
    <x v="4"/>
    <x v="2"/>
  </r>
  <r>
    <s v="Redmi 6 Pro (Red, 64 GB)"/>
    <x v="26"/>
    <n v="13300"/>
    <x v="0"/>
    <n v="13300"/>
    <n v="0"/>
    <n v="10584"/>
    <n v="708"/>
    <s v="MOBFBH5TGEWCTHKH"/>
    <x v="4"/>
    <x v="5"/>
  </r>
  <r>
    <s v="Redmi 6 Pro (Red, 32 GB)"/>
    <x v="26"/>
    <n v="11259"/>
    <x v="0"/>
    <n v="11259"/>
    <n v="0"/>
    <n v="11132"/>
    <n v="813"/>
    <s v="MOBFBH5TJDMD4GZN"/>
    <x v="4"/>
    <x v="2"/>
  </r>
  <r>
    <s v="Redmi 6 Pro (Lake Blue, 64 GB)"/>
    <x v="26"/>
    <n v="12499"/>
    <x v="0"/>
    <n v="12499"/>
    <n v="0"/>
    <n v="10584"/>
    <n v="708"/>
    <s v="MOBFBH5TN3NGYZFW"/>
    <x v="4"/>
    <x v="5"/>
  </r>
  <r>
    <s v="SAMSUNG Galaxy S9 Plus (Burgundy Red, 64 GB)"/>
    <x v="11"/>
    <n v="70000"/>
    <x v="2"/>
    <n v="70000"/>
    <n v="0"/>
    <n v="38855"/>
    <n v="3862"/>
    <s v="MOBFBM2FAGEB8F3X"/>
    <x v="8"/>
    <x v="6"/>
  </r>
  <r>
    <s v="ViVO Y81i (Gold, 16 GB)"/>
    <x v="28"/>
    <n v="10990"/>
    <x v="0"/>
    <n v="10990"/>
    <n v="0"/>
    <n v="4148"/>
    <n v="338"/>
    <s v="MOBFBQJHHGK5WJQV"/>
    <x v="9"/>
    <x v="3"/>
  </r>
  <r>
    <s v="ViVO Y81i (Black, 16 GB)"/>
    <x v="28"/>
    <n v="9800"/>
    <x v="1"/>
    <n v="9800"/>
    <n v="0"/>
    <n v="4148"/>
    <n v="338"/>
    <s v="MOBFBQJHZWUYPKUH"/>
    <x v="9"/>
    <x v="3"/>
  </r>
  <r>
    <s v="LG V30+ (Black, 128 GB)"/>
    <x v="5"/>
    <n v="60000"/>
    <x v="2"/>
    <n v="60000"/>
    <n v="0"/>
    <n v="2545"/>
    <n v="519"/>
    <s v="MOBFBSXJS88HTYZF"/>
    <x v="4"/>
    <x v="5"/>
  </r>
  <r>
    <s v="POCO F1 (Armoured Edition, 128 GB)"/>
    <x v="42"/>
    <n v="17999"/>
    <x v="0"/>
    <n v="21499"/>
    <n v="16"/>
    <n v="243516"/>
    <n v="30152"/>
    <s v="MOBFBYD6HGFZUNKS"/>
    <x v="8"/>
    <x v="6"/>
  </r>
  <r>
    <s v="ViVO Y93 (Starry Black, 32 GB)"/>
    <x v="28"/>
    <n v="15852"/>
    <x v="0"/>
    <n v="15852"/>
    <n v="0"/>
    <n v="3410"/>
    <n v="285"/>
    <s v="MOBFBYKSNFY7PCRK"/>
    <x v="9"/>
    <x v="5"/>
  </r>
  <r>
    <s v="ViVO Y93 (Nebula Purple, 32 GB)"/>
    <x v="28"/>
    <n v="15990"/>
    <x v="0"/>
    <n v="15990"/>
    <n v="0"/>
    <n v="3410"/>
    <n v="285"/>
    <s v="MOBFBYKSRZFCX2NS"/>
    <x v="9"/>
    <x v="5"/>
  </r>
  <r>
    <s v="ViVO Y93 (Starry Black, 64 GB)"/>
    <x v="28"/>
    <n v="14990"/>
    <x v="0"/>
    <n v="14990"/>
    <n v="0"/>
    <n v="9389"/>
    <n v="718"/>
    <s v="MOBFC7592GQYHQEC"/>
    <x v="9"/>
    <x v="2"/>
  </r>
  <r>
    <s v="ViVO Y93 (Nebula Purple, 64 GB)"/>
    <x v="28"/>
    <n v="11990"/>
    <x v="0"/>
    <n v="11990"/>
    <n v="0"/>
    <n v="9389"/>
    <n v="718"/>
    <s v="MOBFC759MWVRC7YZ"/>
    <x v="9"/>
    <x v="2"/>
  </r>
  <r>
    <s v="OPPO A7 (Glaze Blue, 64 GB)"/>
    <x v="14"/>
    <n v="14999"/>
    <x v="0"/>
    <n v="15999"/>
    <n v="6"/>
    <n v="2862"/>
    <n v="229"/>
    <s v="MOBFCKHGARWBSFRZ"/>
    <x v="4"/>
    <x v="2"/>
  </r>
  <r>
    <s v="OPPO A7 (Glaring Gold, 64 GB)"/>
    <x v="14"/>
    <n v="16999"/>
    <x v="0"/>
    <n v="16999"/>
    <n v="0"/>
    <n v="2862"/>
    <n v="229"/>
    <s v="MOBFCKHGSCJFNPRP"/>
    <x v="4"/>
    <x v="2"/>
  </r>
  <r>
    <s v="realme 1 (Moonlight Silver, 128 GB)"/>
    <x v="41"/>
    <n v="10990"/>
    <x v="0"/>
    <n v="14990"/>
    <n v="26"/>
    <n v="360"/>
    <n v="40"/>
    <s v="MOBFCXXASHUKFHZG"/>
    <x v="4"/>
    <x v="6"/>
  </r>
  <r>
    <s v="realme 1 (Diamond Black, 128 GB)"/>
    <x v="41"/>
    <n v="10999"/>
    <x v="0"/>
    <n v="14990"/>
    <n v="26"/>
    <n v="360"/>
    <n v="40"/>
    <s v="MOBFCY2WKVSFWWQZ"/>
    <x v="4"/>
    <x v="6"/>
  </r>
  <r>
    <s v="realme 1 (Diamond Red, 32 GB)"/>
    <x v="41"/>
    <n v="11900"/>
    <x v="0"/>
    <n v="12990"/>
    <n v="8"/>
    <n v="0"/>
    <n v="0"/>
    <s v="MOBFCY7GG7GBBFWZ"/>
    <x v="17"/>
    <x v="2"/>
  </r>
  <r>
    <s v="realme 1 (Diamond Red, 64 GB)"/>
    <x v="41"/>
    <n v="10299"/>
    <x v="0"/>
    <n v="13493"/>
    <n v="23"/>
    <n v="247"/>
    <n v="18"/>
    <s v="MOBFCY7GUAZKFKGU"/>
    <x v="4"/>
    <x v="5"/>
  </r>
  <r>
    <s v="realme 1 (Diamond Black, 32 GB)"/>
    <x v="41"/>
    <n v="11990"/>
    <x v="0"/>
    <n v="12990"/>
    <n v="7"/>
    <n v="0"/>
    <n v="0"/>
    <s v="MOBFCY7HHM6HUQKF"/>
    <x v="17"/>
    <x v="2"/>
  </r>
  <r>
    <s v="realme 1 (Black, 64 GB)"/>
    <x v="41"/>
    <n v="10990"/>
    <x v="0"/>
    <n v="14990"/>
    <n v="26"/>
    <n v="247"/>
    <n v="18"/>
    <s v="MOBFCY7HXZGYEUAZ"/>
    <x v="4"/>
    <x v="5"/>
  </r>
  <r>
    <s v="realme 1 (Moonlight Silver, 32 GB)"/>
    <x v="41"/>
    <n v="10999"/>
    <x v="0"/>
    <n v="12990"/>
    <n v="15"/>
    <n v="0"/>
    <n v="0"/>
    <s v="MOBFCY7HZYPFECHJ"/>
    <x v="17"/>
    <x v="2"/>
  </r>
  <r>
    <s v="ViVO Y91 (Ocean Blue, 32 GB)"/>
    <x v="28"/>
    <n v="11990"/>
    <x v="0"/>
    <n v="11990"/>
    <n v="0"/>
    <n v="6099"/>
    <n v="552"/>
    <s v="MOBFCZZ3VXXC8PUD"/>
    <x v="9"/>
    <x v="3"/>
  </r>
  <r>
    <s v="ViVO Y91 (Starry Black, 32 GB)"/>
    <x v="28"/>
    <n v="11990"/>
    <x v="0"/>
    <n v="11990"/>
    <n v="0"/>
    <n v="6099"/>
    <n v="552"/>
    <s v="MOBFCZZ3Z5Z6YYUR"/>
    <x v="9"/>
    <x v="3"/>
  </r>
  <r>
    <s v="Mi A2 (Red, 128 GB)"/>
    <x v="33"/>
    <n v="20500"/>
    <x v="3"/>
    <n v="20500"/>
    <n v="0"/>
    <n v="3073"/>
    <n v="282"/>
    <s v="MOBFD94CUVXZYMZH"/>
    <x v="7"/>
    <x v="6"/>
  </r>
  <r>
    <s v="Coolpad Mega 5M (Black, 16 GB)"/>
    <x v="27"/>
    <n v="4099"/>
    <x v="1"/>
    <n v="4099"/>
    <n v="0"/>
    <n v="1484"/>
    <n v="135"/>
    <s v="MOBFDCH4E8EQB4NG"/>
    <x v="1"/>
    <x v="0"/>
  </r>
  <r>
    <s v="Coolpad Mega 5M (Gold, 16 GB)"/>
    <x v="27"/>
    <n v="3999"/>
    <x v="1"/>
    <n v="3999"/>
    <n v="0"/>
    <n v="1484"/>
    <n v="135"/>
    <s v="MOBFDCHXGVF4RP9G"/>
    <x v="1"/>
    <x v="0"/>
  </r>
  <r>
    <s v="Coolpad Mega 5M (Blue, 16 GB)"/>
    <x v="27"/>
    <n v="4099"/>
    <x v="1"/>
    <n v="4099"/>
    <n v="0"/>
    <n v="1484"/>
    <n v="135"/>
    <s v="MOBFDCHZNZQJNAGZ"/>
    <x v="1"/>
    <x v="0"/>
  </r>
  <r>
    <s v="Coolpad Mega 5C (Grey, 16 GB)"/>
    <x v="27"/>
    <n v="4340"/>
    <x v="1"/>
    <n v="4470"/>
    <n v="2"/>
    <n v="401"/>
    <n v="47"/>
    <s v="MOBFDCKHS7KNYFRN"/>
    <x v="1"/>
    <x v="0"/>
  </r>
  <r>
    <s v="Coolpad Mega 5 (Champagne Gold, 32 GB)"/>
    <x v="27"/>
    <n v="5999"/>
    <x v="1"/>
    <n v="5999"/>
    <n v="0"/>
    <n v="1906"/>
    <n v="170"/>
    <s v="MOBFDCMKPW2RPPPC"/>
    <x v="1"/>
    <x v="2"/>
  </r>
  <r>
    <s v="I Kall K8 NEW (Blue, 16 GB)"/>
    <x v="35"/>
    <n v="4170"/>
    <x v="1"/>
    <n v="4299"/>
    <n v="3"/>
    <n v="2214"/>
    <n v="206"/>
    <s v="MOBFDHTKG2FETVEJ"/>
    <x v="5"/>
    <x v="3"/>
  </r>
  <r>
    <s v="ViVO V15 Pro (Topaz Blue, 128 GB)"/>
    <x v="28"/>
    <n v="18990"/>
    <x v="0"/>
    <n v="18990"/>
    <n v="0"/>
    <n v="30928"/>
    <n v="2842"/>
    <s v="MOBFDHVQWZHAJTWX"/>
    <x v="8"/>
    <x v="6"/>
  </r>
  <r>
    <s v="ViVO V15 Pro (Ruby Red, 128 GB)"/>
    <x v="28"/>
    <n v="32990"/>
    <x v="2"/>
    <n v="32990"/>
    <n v="0"/>
    <n v="30932"/>
    <n v="2842"/>
    <s v="MOBFDHVQXCDJFDHN"/>
    <x v="8"/>
    <x v="6"/>
  </r>
  <r>
    <s v="Tecno Camon i 2x (Gold, 64 GB)"/>
    <x v="37"/>
    <n v="14058"/>
    <x v="0"/>
    <n v="14058"/>
    <n v="0"/>
    <n v="104"/>
    <n v="9"/>
    <s v="MOBFDNAV3M7YFYZW"/>
    <x v="18"/>
    <x v="5"/>
  </r>
  <r>
    <s v="SAMSUNG Galaxy S10 Plus (Ceramic Black, 512 GB)"/>
    <x v="11"/>
    <n v="91900"/>
    <x v="2"/>
    <n v="91900"/>
    <n v="0"/>
    <n v="1203"/>
    <n v="125"/>
    <s v="MOBFDNHAEBRVM7NZ"/>
    <x v="18"/>
    <x v="8"/>
  </r>
  <r>
    <s v="SAMSUNG Galaxy S10 (Prism White, 512 GB)"/>
    <x v="11"/>
    <n v="92000"/>
    <x v="2"/>
    <n v="92000"/>
    <n v="0"/>
    <n v="1795"/>
    <n v="186"/>
    <s v="MOBFDNHARGTYX5YG"/>
    <x v="18"/>
    <x v="8"/>
  </r>
  <r>
    <s v="SAMSUNG Galaxy S10 (Prism Blue, 128 GB)"/>
    <x v="11"/>
    <n v="71000"/>
    <x v="2"/>
    <n v="71000"/>
    <n v="0"/>
    <n v="1795"/>
    <n v="186"/>
    <s v="MOBFDNHAYZYR5VXE"/>
    <x v="18"/>
    <x v="8"/>
  </r>
  <r>
    <s v="Itel A44 Air (Blusher Gold, 8 GB)"/>
    <x v="22"/>
    <n v="5999"/>
    <x v="1"/>
    <n v="5999"/>
    <n v="0"/>
    <n v="301"/>
    <n v="32"/>
    <s v="MOBFDNHWKACUQVTE"/>
    <x v="7"/>
    <x v="0"/>
  </r>
  <r>
    <s v="SAMSUNG Galaxy S10 Plus (Ceramic White, 1 TB)"/>
    <x v="11"/>
    <n v="117990"/>
    <x v="2"/>
    <n v="117990"/>
    <n v="0"/>
    <n v="23"/>
    <n v="5"/>
    <s v="MOBFDNMZC29CBUPF"/>
    <x v="8"/>
    <x v="9"/>
  </r>
  <r>
    <s v="Redmi 6 Pro (Rose Gold, 64 GB)"/>
    <x v="26"/>
    <n v="12999"/>
    <x v="0"/>
    <n v="12999"/>
    <n v="0"/>
    <n v="10584"/>
    <n v="708"/>
    <s v="MOBFDPHB7QWGPJKZ"/>
    <x v="4"/>
    <x v="5"/>
  </r>
  <r>
    <s v="Redmi 6 Pro (Rose Gold, 32 GB)"/>
    <x v="26"/>
    <n v="8999"/>
    <x v="1"/>
    <n v="8999"/>
    <n v="0"/>
    <n v="11132"/>
    <n v="813"/>
    <s v="MOBFDPHD7DEPCYFQ"/>
    <x v="4"/>
    <x v="2"/>
  </r>
  <r>
    <s v="Panasonic P85 NXT (Black, 16 GB)"/>
    <x v="12"/>
    <n v="5999"/>
    <x v="1"/>
    <n v="5999"/>
    <n v="0"/>
    <n v="4321"/>
    <n v="503"/>
    <s v="MOBFDS5HU2EHWD2Q"/>
    <x v="10"/>
    <x v="3"/>
  </r>
  <r>
    <s v="Panasonic P85 NXT (Blue, 16 GB)"/>
    <x v="12"/>
    <n v="5999"/>
    <x v="1"/>
    <n v="5999"/>
    <n v="0"/>
    <n v="4321"/>
    <n v="503"/>
    <s v="MOBFDV8K346K6RW7"/>
    <x v="10"/>
    <x v="3"/>
  </r>
  <r>
    <s v="Tecno Camon I Click 2 (Midnight Black, 64 GB)"/>
    <x v="37"/>
    <n v="14934"/>
    <x v="0"/>
    <n v="14934"/>
    <n v="0"/>
    <n v="623"/>
    <n v="62"/>
    <s v="MOBFDWKY4FGUTKFW"/>
    <x v="6"/>
    <x v="5"/>
  </r>
  <r>
    <s v="Tecno Camon i ACE 2 (Midnight Blue, 32 GB)"/>
    <x v="37"/>
    <n v="8475"/>
    <x v="1"/>
    <n v="8475"/>
    <n v="0"/>
    <n v="231"/>
    <n v="20"/>
    <s v="MOBFDXEZJGXBFNS3"/>
    <x v="6"/>
    <x v="3"/>
  </r>
  <r>
    <s v="Tecno Camon i ACE 2 (Champagne Gold, 32 GB)"/>
    <x v="37"/>
    <n v="8354"/>
    <x v="1"/>
    <n v="8354"/>
    <n v="0"/>
    <n v="231"/>
    <n v="20"/>
    <s v="MOBFDXEZZ8PRWAH4"/>
    <x v="6"/>
    <x v="3"/>
  </r>
  <r>
    <s v="Redmi Note 7 Pro (Black, 64 GB)"/>
    <x v="26"/>
    <n v="14500"/>
    <x v="0"/>
    <n v="14500"/>
    <n v="0"/>
    <n v="843354"/>
    <n v="72798"/>
    <s v="MOBFDXZ36Y4DJBGM"/>
    <x v="8"/>
    <x v="5"/>
  </r>
  <r>
    <s v="Redmi Note 7 Pro (Blue, 64 GB)"/>
    <x v="26"/>
    <n v="14500"/>
    <x v="0"/>
    <n v="14500"/>
    <n v="0"/>
    <n v="843354"/>
    <n v="72798"/>
    <s v="MOBFDXZ376XRTZXH"/>
    <x v="8"/>
    <x v="5"/>
  </r>
  <r>
    <s v="Redmi Note 7 (Onyx Black, 64 GB)"/>
    <x v="26"/>
    <n v="13490"/>
    <x v="0"/>
    <n v="13490"/>
    <n v="0"/>
    <n v="178166"/>
    <n v="16583"/>
    <s v="MOBFDXZ39EGFJDFJ"/>
    <x v="8"/>
    <x v="5"/>
  </r>
  <r>
    <s v="Redmi Note 7 Pro (Space Black, 128 GB)"/>
    <x v="26"/>
    <n v="16200"/>
    <x v="0"/>
    <n v="16200"/>
    <n v="0"/>
    <n v="315541"/>
    <n v="26416"/>
    <s v="MOBFDXZ3TFDKZYHU"/>
    <x v="9"/>
    <x v="6"/>
  </r>
  <r>
    <s v="Redmi Note 7 Pro (Neptune Blue, 128 GB)"/>
    <x v="26"/>
    <n v="16200"/>
    <x v="0"/>
    <n v="16200"/>
    <n v="0"/>
    <n v="315541"/>
    <n v="26416"/>
    <s v="MOBFDXZ3Z8WBPDWK"/>
    <x v="9"/>
    <x v="6"/>
  </r>
  <r>
    <s v="OPPO K1 (Piano Black, 64 GB)"/>
    <x v="14"/>
    <n v="14990"/>
    <x v="0"/>
    <n v="18990"/>
    <n v="21"/>
    <n v="75026"/>
    <n v="7713"/>
    <s v="MOBFDY9KSZFK5RDZ"/>
    <x v="9"/>
    <x v="5"/>
  </r>
  <r>
    <s v="Coolpad Cool 3 (Midnight Blue, 16 GB)"/>
    <x v="27"/>
    <n v="6499"/>
    <x v="1"/>
    <n v="6499"/>
    <n v="0"/>
    <n v="8561"/>
    <n v="856"/>
    <s v="MOBFDYPG8JRVRB68"/>
    <x v="0"/>
    <x v="3"/>
  </r>
  <r>
    <s v="SAMSUNG Galaxy M10 (Ocean Blue, 16 GB)"/>
    <x v="11"/>
    <n v="8190"/>
    <x v="1"/>
    <n v="8190"/>
    <n v="0"/>
    <n v="286"/>
    <n v="23"/>
    <s v="MOBFDYVFZ6JYE8YG"/>
    <x v="4"/>
    <x v="3"/>
  </r>
  <r>
    <s v="Meizu C9 (Black, 16 GB)"/>
    <x v="44"/>
    <n v="4671"/>
    <x v="1"/>
    <n v="4671"/>
    <n v="0"/>
    <n v="1855"/>
    <n v="246"/>
    <s v="MOBFE33NGACHCEY6"/>
    <x v="7"/>
    <x v="3"/>
  </r>
  <r>
    <s v="Itel A23 (Phantom Black, 8 GB)"/>
    <x v="22"/>
    <n v="4750"/>
    <x v="1"/>
    <n v="4750"/>
    <n v="0"/>
    <n v="222"/>
    <n v="30"/>
    <s v="MOBFE3F7Q3YS4GRH"/>
    <x v="16"/>
    <x v="0"/>
  </r>
  <r>
    <s v="SAMSUNG Galaxy A30 (Black, 64 GB)"/>
    <x v="11"/>
    <n v="17500"/>
    <x v="0"/>
    <n v="17500"/>
    <n v="0"/>
    <n v="17664"/>
    <n v="1441"/>
    <s v="MOBFE4CSBDN9XETN"/>
    <x v="9"/>
    <x v="5"/>
  </r>
  <r>
    <s v="SAMSUNG Galaxy A50 (White, 64 GB)"/>
    <x v="11"/>
    <n v="24000"/>
    <x v="3"/>
    <n v="24000"/>
    <n v="0"/>
    <n v="11289"/>
    <n v="988"/>
    <s v="MOBFE4CSDXZHFGZ6"/>
    <x v="9"/>
    <x v="6"/>
  </r>
  <r>
    <s v="SAMSUNG Galaxy A30 (Blue, 64 GB)"/>
    <x v="11"/>
    <n v="18000"/>
    <x v="0"/>
    <n v="18000"/>
    <n v="0"/>
    <n v="17664"/>
    <n v="1441"/>
    <s v="MOBFE4CSJX4KJN5R"/>
    <x v="9"/>
    <x v="5"/>
  </r>
  <r>
    <s v="SAMSUNG Galaxy A50 (Blue, 64 GB)"/>
    <x v="11"/>
    <n v="24000"/>
    <x v="3"/>
    <n v="24000"/>
    <n v="0"/>
    <n v="11289"/>
    <n v="988"/>
    <s v="MOBFE4CSRHGF4ETQ"/>
    <x v="9"/>
    <x v="6"/>
  </r>
  <r>
    <s v="SAMSUNG Galaxy A50 (Black, 64 GB)"/>
    <x v="11"/>
    <n v="24000"/>
    <x v="3"/>
    <n v="24000"/>
    <n v="0"/>
    <n v="11289"/>
    <n v="988"/>
    <s v="MOBFE4CSUQHGWE9V"/>
    <x v="9"/>
    <x v="6"/>
  </r>
  <r>
    <s v="SAMSUNG Galaxy A30 (Red, 64 GB)"/>
    <x v="11"/>
    <n v="18000"/>
    <x v="0"/>
    <n v="18000"/>
    <n v="0"/>
    <n v="17664"/>
    <n v="1441"/>
    <s v="MOBFE4CWZMKTZGFH"/>
    <x v="9"/>
    <x v="5"/>
  </r>
  <r>
    <s v="realme 3 (Radiant Blue, 64 GB)"/>
    <x v="41"/>
    <n v="10499"/>
    <x v="0"/>
    <n v="12999"/>
    <n v="19"/>
    <n v="171856"/>
    <n v="16643"/>
    <s v="MOBFE68WMCYD5SRT"/>
    <x v="9"/>
    <x v="5"/>
  </r>
  <r>
    <s v="Itel A23 (Starry Blue, 8 GB)"/>
    <x v="22"/>
    <n v="4950"/>
    <x v="1"/>
    <n v="4950"/>
    <n v="0"/>
    <n v="222"/>
    <n v="30"/>
    <s v="MOBFECBJNY4GETDY"/>
    <x v="16"/>
    <x v="0"/>
  </r>
  <r>
    <s v="Seatel V8A (Black, 8 GB)"/>
    <x v="45"/>
    <n v="3890"/>
    <x v="1"/>
    <n v="3890"/>
    <n v="0"/>
    <n v="112"/>
    <n v="9"/>
    <s v="MOBFEEEASPZTKYB8"/>
    <x v="20"/>
    <x v="0"/>
  </r>
  <r>
    <s v="ViVO Y91i (Ocean Blue, 16 GB)"/>
    <x v="28"/>
    <n v="8950"/>
    <x v="1"/>
    <n v="8950"/>
    <n v="0"/>
    <n v="38546"/>
    <n v="2755"/>
    <s v="MOBFEF9HESJT6UVH"/>
    <x v="4"/>
    <x v="3"/>
  </r>
  <r>
    <s v="ViVO Y91i (Fusion Black, 16 GB)"/>
    <x v="28"/>
    <n v="8199"/>
    <x v="1"/>
    <n v="8199"/>
    <n v="0"/>
    <n v="38533"/>
    <n v="2755"/>
    <s v="MOBFEF9HYY3BQJRZ"/>
    <x v="4"/>
    <x v="3"/>
  </r>
  <r>
    <s v="ViVO Y91i (Ocean Blue, 32 GB)"/>
    <x v="28"/>
    <n v="7990"/>
    <x v="1"/>
    <n v="9990"/>
    <n v="20"/>
    <n v="38546"/>
    <n v="2755"/>
    <s v="MOBFEFCPGZZWYNRY"/>
    <x v="4"/>
    <x v="3"/>
  </r>
  <r>
    <s v="ViVO Y91i (Fusion Black, 32 GB)"/>
    <x v="28"/>
    <n v="7990"/>
    <x v="1"/>
    <n v="9990"/>
    <n v="20"/>
    <n v="38546"/>
    <n v="2755"/>
    <s v="MOBFEFCPX6AJ7C6K"/>
    <x v="4"/>
    <x v="3"/>
  </r>
  <r>
    <s v="SAMSUNG Galaxy M30 (Gradation Blue, 64 GB)"/>
    <x v="11"/>
    <n v="13490"/>
    <x v="0"/>
    <n v="13990"/>
    <n v="3"/>
    <n v="4152"/>
    <n v="306"/>
    <s v="MOBFEHSMHMYUMWYK"/>
    <x v="9"/>
    <x v="5"/>
  </r>
  <r>
    <s v="Honor 10 Lite (Midnight Black, 32 GB)"/>
    <x v="10"/>
    <n v="13999"/>
    <x v="0"/>
    <n v="13999"/>
    <n v="0"/>
    <n v="28194"/>
    <n v="2852"/>
    <s v="MOBFEMY3GVMZPGFK"/>
    <x v="9"/>
    <x v="2"/>
  </r>
  <r>
    <s v="SAMSUNG Galaxy A10 (Black, 32 GB)"/>
    <x v="11"/>
    <n v="7990"/>
    <x v="1"/>
    <n v="9304"/>
    <n v="14"/>
    <n v="13038"/>
    <n v="1046"/>
    <s v="MOBFEN5UBRFSFEMC"/>
    <x v="9"/>
    <x v="3"/>
  </r>
  <r>
    <s v="SAMSUNG Galaxy A10 (Blue, 32 GB)"/>
    <x v="11"/>
    <n v="7990"/>
    <x v="1"/>
    <n v="9157"/>
    <n v="12"/>
    <n v="13038"/>
    <n v="1046"/>
    <s v="MOBFEN5UDNHGSGVX"/>
    <x v="9"/>
    <x v="3"/>
  </r>
  <r>
    <s v="SAMSUNG Galaxy A10 (Red, 32 GB)"/>
    <x v="11"/>
    <n v="8700"/>
    <x v="1"/>
    <n v="8700"/>
    <n v="0"/>
    <n v="13038"/>
    <n v="1046"/>
    <s v="MOBFEN5USXHVJMMQ"/>
    <x v="9"/>
    <x v="3"/>
  </r>
  <r>
    <s v="Alcatel 5V (Spectrum Black, 32 GB)"/>
    <x v="18"/>
    <n v="6990"/>
    <x v="1"/>
    <n v="6999"/>
    <n v="0"/>
    <n v="175"/>
    <n v="38"/>
    <s v="MOBFERH4DYAFX7QZ"/>
    <x v="4"/>
    <x v="2"/>
  </r>
  <r>
    <s v="SAMSUNG Galaxy M30 (Gradation Blue, 128 GB)"/>
    <x v="11"/>
    <n v="15990"/>
    <x v="0"/>
    <n v="15990"/>
    <n v="0"/>
    <n v="338"/>
    <n v="23"/>
    <s v="MOBFERW7XXSYQYH3"/>
    <x v="4"/>
    <x v="6"/>
  </r>
  <r>
    <s v="Tecno Camon i4 (Aqua Blue, 32 GB)"/>
    <x v="37"/>
    <n v="11700"/>
    <x v="0"/>
    <n v="11700"/>
    <n v="0"/>
    <n v="76"/>
    <n v="8"/>
    <s v="MOBFESRF2AJ67432"/>
    <x v="0"/>
    <x v="2"/>
  </r>
  <r>
    <s v="Tecno Camon i4 (Champagne Gold, 32 GB)"/>
    <x v="37"/>
    <n v="10999"/>
    <x v="0"/>
    <n v="10999"/>
    <n v="0"/>
    <n v="76"/>
    <n v="8"/>
    <s v="MOBFESRF7BGPCKYR"/>
    <x v="0"/>
    <x v="2"/>
  </r>
  <r>
    <s v="Tecno Camon i4 (Nebula Black, 32 GB)"/>
    <x v="37"/>
    <n v="10000"/>
    <x v="0"/>
    <n v="10000"/>
    <n v="0"/>
    <n v="164"/>
    <n v="14"/>
    <s v="MOBFESRFBSQDCSZH"/>
    <x v="7"/>
    <x v="3"/>
  </r>
  <r>
    <s v="Tecno Camon i4 (Nebula Black, 32 GB)"/>
    <x v="37"/>
    <n v="12425"/>
    <x v="0"/>
    <n v="12425"/>
    <n v="0"/>
    <n v="76"/>
    <n v="8"/>
    <s v="MOBFESRFBZDGD2JV"/>
    <x v="0"/>
    <x v="2"/>
  </r>
  <r>
    <s v="Tecno Camon i4 (Nebula Black, 64 GB)"/>
    <x v="37"/>
    <n v="14994"/>
    <x v="0"/>
    <n v="14994"/>
    <n v="0"/>
    <n v="149"/>
    <n v="16"/>
    <s v="MOBFESRFDEZBKZZN"/>
    <x v="4"/>
    <x v="5"/>
  </r>
  <r>
    <s v="Tecno Camon i4 (Aqua Blue, 32 GB)"/>
    <x v="37"/>
    <n v="10000"/>
    <x v="0"/>
    <n v="10000"/>
    <n v="0"/>
    <n v="164"/>
    <n v="14"/>
    <s v="MOBFESRFXHGMBAB6"/>
    <x v="7"/>
    <x v="3"/>
  </r>
  <r>
    <s v="Tecno Camon i4 (Midnight Black, 32 GB)"/>
    <x v="37"/>
    <n v="11500"/>
    <x v="0"/>
    <n v="11500"/>
    <n v="0"/>
    <n v="76"/>
    <n v="8"/>
    <s v="MOBFESRGAV7PMNGA"/>
    <x v="0"/>
    <x v="2"/>
  </r>
  <r>
    <s v="Tecno Camon i4 (Midnight Black, 32 GB)"/>
    <x v="37"/>
    <n v="10000"/>
    <x v="0"/>
    <n v="10000"/>
    <n v="0"/>
    <n v="164"/>
    <n v="14"/>
    <s v="MOBFESRGCKFXDVHW"/>
    <x v="7"/>
    <x v="3"/>
  </r>
  <r>
    <s v="Tecno Camon i4 (Midnight Black, 64 GB)"/>
    <x v="37"/>
    <n v="11500"/>
    <x v="0"/>
    <n v="11500"/>
    <n v="0"/>
    <n v="149"/>
    <n v="16"/>
    <s v="MOBFESRGS6GZAAYR"/>
    <x v="4"/>
    <x v="5"/>
  </r>
  <r>
    <s v="Tecno Camon i4 (Champagne Gold, 64 GB)"/>
    <x v="37"/>
    <n v="14415"/>
    <x v="0"/>
    <n v="14415"/>
    <n v="0"/>
    <n v="149"/>
    <n v="16"/>
    <s v="MOBFESRHGXMJPGFC"/>
    <x v="4"/>
    <x v="5"/>
  </r>
  <r>
    <s v="Honor 8X (Blue, 64 GB)"/>
    <x v="10"/>
    <n v="19999"/>
    <x v="0"/>
    <n v="19999"/>
    <n v="0"/>
    <n v="7828"/>
    <n v="747"/>
    <s v="MOBFETV7GQZPQRZY"/>
    <x v="9"/>
    <x v="6"/>
  </r>
  <r>
    <s v="Alcatel 1 (Metallic Blue, 8 GB)"/>
    <x v="18"/>
    <n v="4999"/>
    <x v="1"/>
    <n v="4999"/>
    <n v="0"/>
    <n v="63"/>
    <n v="7"/>
    <s v="MOBFEUQ9EGWXDRKM"/>
    <x v="15"/>
    <x v="0"/>
  </r>
  <r>
    <s v="Alcatel 3X (Black, 32 GB)"/>
    <x v="18"/>
    <n v="9999"/>
    <x v="1"/>
    <n v="9999"/>
    <n v="0"/>
    <n v="68"/>
    <n v="12"/>
    <s v="MOBFEURAYZ5TX26H"/>
    <x v="16"/>
    <x v="2"/>
  </r>
  <r>
    <s v="Alcatel 3X (Blue, 32 GB)"/>
    <x v="18"/>
    <n v="9999"/>
    <x v="1"/>
    <n v="9999"/>
    <n v="0"/>
    <n v="68"/>
    <n v="12"/>
    <s v="MOBFEURBKPGPHHTW"/>
    <x v="16"/>
    <x v="2"/>
  </r>
  <r>
    <s v="Alcatel 1 (Metallic Black, 8 GB)"/>
    <x v="18"/>
    <n v="4999"/>
    <x v="1"/>
    <n v="4999"/>
    <n v="0"/>
    <n v="63"/>
    <n v="7"/>
    <s v="MOBFEUVQQNMPVZYH"/>
    <x v="15"/>
    <x v="0"/>
  </r>
  <r>
    <s v="KARBONN Vue 1 (Champagne, 8 GB)"/>
    <x v="2"/>
    <n v="5889"/>
    <x v="1"/>
    <n v="5889"/>
    <n v="0"/>
    <n v="879"/>
    <n v="101"/>
    <s v="MOBFEYTAN2GF6YD8"/>
    <x v="12"/>
    <x v="0"/>
  </r>
  <r>
    <s v="KARBONN Vue 1 (Black, 8 GB)"/>
    <x v="2"/>
    <n v="5889"/>
    <x v="1"/>
    <n v="5889"/>
    <n v="0"/>
    <n v="879"/>
    <n v="101"/>
    <s v="MOBFEYTB5DREZYZF"/>
    <x v="12"/>
    <x v="0"/>
  </r>
  <r>
    <s v="Honor 9 Lite (Midnight Black, 32 GB)"/>
    <x v="10"/>
    <n v="13999"/>
    <x v="0"/>
    <n v="13999"/>
    <n v="0"/>
    <n v="475790"/>
    <n v="66177"/>
    <s v="MOBFF5ZG7HCKHJCS"/>
    <x v="4"/>
    <x v="2"/>
  </r>
  <r>
    <s v="Nubia N1 Lite (Black Gold, 16 GB)"/>
    <x v="46"/>
    <n v="9999"/>
    <x v="1"/>
    <n v="9999"/>
    <n v="0"/>
    <n v="0"/>
    <n v="0"/>
    <s v="MOBFF6BSP94VYHWR"/>
    <x v="17"/>
    <x v="3"/>
  </r>
  <r>
    <s v="KARBONN Yuva 2 (Black, 16 GB)"/>
    <x v="2"/>
    <n v="6334"/>
    <x v="1"/>
    <n v="6334"/>
    <n v="0"/>
    <n v="232"/>
    <n v="22"/>
    <s v="MOBFF765UA4JFDYH"/>
    <x v="0"/>
    <x v="3"/>
  </r>
  <r>
    <s v="Voto V9 (Red, 32 GB)"/>
    <x v="36"/>
    <n v="6390"/>
    <x v="1"/>
    <n v="6390"/>
    <n v="0"/>
    <n v="1021"/>
    <n v="108"/>
    <s v="MOBFF89C5VFPSQMQ"/>
    <x v="16"/>
    <x v="2"/>
  </r>
  <r>
    <s v="Voto V9 (Black, 32 GB)"/>
    <x v="36"/>
    <n v="5999"/>
    <x v="1"/>
    <n v="5999"/>
    <n v="0"/>
    <n v="1021"/>
    <n v="108"/>
    <s v="MOBFF947EU3YK6WH"/>
    <x v="16"/>
    <x v="2"/>
  </r>
  <r>
    <s v="SAMSUNG Galaxy A20 (Red, 32 GB)"/>
    <x v="11"/>
    <n v="13099"/>
    <x v="0"/>
    <n v="13099"/>
    <n v="0"/>
    <n v="15490"/>
    <n v="1333"/>
    <s v="MOBFFAG46KYERGRF"/>
    <x v="9"/>
    <x v="2"/>
  </r>
  <r>
    <s v="SAMSUNG Galaxy A20 (Deep Blue, 32 GB)"/>
    <x v="11"/>
    <n v="12900"/>
    <x v="0"/>
    <n v="12900"/>
    <n v="0"/>
    <n v="15490"/>
    <n v="1333"/>
    <s v="MOBFFAG4C5CZF4VN"/>
    <x v="9"/>
    <x v="2"/>
  </r>
  <r>
    <s v="SAMSUNG Galaxy A20 (Black, 32 GB)"/>
    <x v="11"/>
    <n v="11490"/>
    <x v="0"/>
    <n v="12900"/>
    <n v="10"/>
    <n v="15490"/>
    <n v="1333"/>
    <s v="MOBFFAG4YPASHGEB"/>
    <x v="9"/>
    <x v="2"/>
  </r>
  <r>
    <s v="OPPO A5 (Diamond Blue, 64 GB)"/>
    <x v="14"/>
    <n v="15974"/>
    <x v="0"/>
    <n v="15974"/>
    <n v="0"/>
    <n v="14029"/>
    <n v="1100"/>
    <s v="MOBFFDHHJSMHCYTM"/>
    <x v="9"/>
    <x v="5"/>
  </r>
  <r>
    <s v="OPPO A5 (Diamond Red, 64 GB)"/>
    <x v="14"/>
    <n v="11490"/>
    <x v="0"/>
    <n v="12399"/>
    <n v="7"/>
    <n v="14029"/>
    <n v="1100"/>
    <s v="MOBFFDHHNRKWNYYK"/>
    <x v="9"/>
    <x v="5"/>
  </r>
  <r>
    <s v="ViVO Y17 (Mystic Purple, 128 GB)"/>
    <x v="28"/>
    <n v="13900"/>
    <x v="0"/>
    <n v="18990"/>
    <n v="26"/>
    <n v="12343"/>
    <n v="955"/>
    <s v="MOBFFFTGC5GCH5FK"/>
    <x v="9"/>
    <x v="5"/>
  </r>
  <r>
    <s v="ViVO Y17 (Mineral Blue, 128 GB)"/>
    <x v="28"/>
    <n v="13900"/>
    <x v="0"/>
    <n v="18990"/>
    <n v="26"/>
    <n v="12343"/>
    <n v="955"/>
    <s v="MOBFFFTGUGEYCSYW"/>
    <x v="9"/>
    <x v="5"/>
  </r>
  <r>
    <s v="Moto One (Black, 64 GB)"/>
    <x v="9"/>
    <n v="14999"/>
    <x v="0"/>
    <n v="14999"/>
    <n v="0"/>
    <n v="489"/>
    <n v="64"/>
    <s v="MOBFFFTZXDKWXA84"/>
    <x v="7"/>
    <x v="5"/>
  </r>
  <r>
    <s v="Google Pixel 3a (Clearly White, 64 GB)"/>
    <x v="47"/>
    <n v="39999"/>
    <x v="2"/>
    <n v="39999"/>
    <n v="0"/>
    <n v="6307"/>
    <n v="971"/>
    <s v="MOBFFGFPJSCEXMSG"/>
    <x v="8"/>
    <x v="5"/>
  </r>
  <r>
    <s v="OPPO A5s (Black, 32 GB)"/>
    <x v="14"/>
    <n v="12990"/>
    <x v="0"/>
    <n v="12990"/>
    <n v="0"/>
    <n v="32536"/>
    <n v="2435"/>
    <s v="MOBFFHGZ56TVRDZW"/>
    <x v="4"/>
    <x v="3"/>
  </r>
  <r>
    <s v="OPPO A5s (Red, 32 GB)"/>
    <x v="14"/>
    <n v="12990"/>
    <x v="0"/>
    <n v="12990"/>
    <n v="0"/>
    <n v="32536"/>
    <n v="2435"/>
    <s v="MOBFFHGZAYCCZZDF"/>
    <x v="4"/>
    <x v="3"/>
  </r>
  <r>
    <s v="OPPO A83 (Champagne, 32 GB)"/>
    <x v="14"/>
    <n v="14995"/>
    <x v="0"/>
    <n v="14995"/>
    <n v="0"/>
    <n v="1980"/>
    <n v="255"/>
    <s v="MOBFFJZZNPTUPX5H"/>
    <x v="9"/>
    <x v="2"/>
  </r>
  <r>
    <s v="realme C2 (Diamond Blue, 16 GB)"/>
    <x v="41"/>
    <n v="6499"/>
    <x v="1"/>
    <n v="6999"/>
    <n v="7"/>
    <n v="901941"/>
    <n v="71941"/>
    <s v="MOBFFMG3GGTPYZGK"/>
    <x v="9"/>
    <x v="3"/>
  </r>
  <r>
    <s v="Honor 7X (Black, 32 GB)"/>
    <x v="10"/>
    <n v="12722"/>
    <x v="0"/>
    <n v="12722"/>
    <n v="0"/>
    <n v="2541"/>
    <n v="240"/>
    <s v="MOBFFRRFJM5GVGNG"/>
    <x v="4"/>
    <x v="5"/>
  </r>
  <r>
    <s v="Honor 7X (Blue, 32 GB)"/>
    <x v="10"/>
    <n v="12722"/>
    <x v="0"/>
    <n v="12722"/>
    <n v="0"/>
    <n v="2541"/>
    <n v="240"/>
    <s v="MOBFFRRFK6GV988Q"/>
    <x v="4"/>
    <x v="5"/>
  </r>
  <r>
    <s v="Honor 7X (Black, 64 GB)"/>
    <x v="10"/>
    <n v="15500"/>
    <x v="0"/>
    <n v="15500"/>
    <n v="0"/>
    <n v="2541"/>
    <n v="240"/>
    <s v="MOBFFRRFRYCFDBQM"/>
    <x v="4"/>
    <x v="5"/>
  </r>
  <r>
    <s v="Honor 7X (Blue, 64 GB)"/>
    <x v="10"/>
    <n v="15500"/>
    <x v="0"/>
    <n v="15500"/>
    <n v="0"/>
    <n v="2541"/>
    <n v="240"/>
    <s v="MOBFFRRFYDZPZA3G"/>
    <x v="4"/>
    <x v="5"/>
  </r>
  <r>
    <s v="Motorola One Vision (Sapphire Gradient, 128 GB)"/>
    <x v="9"/>
    <n v="14999"/>
    <x v="0"/>
    <n v="22999"/>
    <n v="34"/>
    <n v="11858"/>
    <n v="1517"/>
    <s v="MOBFFUJ8J7B9EPYT"/>
    <x v="6"/>
    <x v="5"/>
  </r>
  <r>
    <s v="realme 3 (Radiant Blue, 64 GB)"/>
    <x v="41"/>
    <n v="9499"/>
    <x v="1"/>
    <n v="11999"/>
    <n v="20"/>
    <n v="452152"/>
    <n v="44063"/>
    <s v="MOBFFVFD84FXJTXH"/>
    <x v="8"/>
    <x v="2"/>
  </r>
  <r>
    <s v="OPPO A1K (Red, 32 GB)"/>
    <x v="14"/>
    <n v="7990"/>
    <x v="1"/>
    <n v="10990"/>
    <n v="27"/>
    <n v="13134"/>
    <n v="843"/>
    <s v="MOBFFVZYG7SHU22Z"/>
    <x v="4"/>
    <x v="3"/>
  </r>
  <r>
    <s v="OPPO A1K (Black, 32 GB)"/>
    <x v="14"/>
    <n v="7990"/>
    <x v="1"/>
    <n v="10990"/>
    <n v="27"/>
    <n v="13134"/>
    <n v="843"/>
    <s v="MOBFFVZYYZHA6B4T"/>
    <x v="4"/>
    <x v="3"/>
  </r>
  <r>
    <s v="Redmi Y3 (Prime Black, 32 GB)"/>
    <x v="26"/>
    <n v="11999"/>
    <x v="0"/>
    <n v="11999"/>
    <n v="0"/>
    <n v="20295"/>
    <n v="1550"/>
    <s v="MOBFFWJW9JH4GWWF"/>
    <x v="9"/>
    <x v="2"/>
  </r>
  <r>
    <s v="SAMSUNG Galaxy M30 (Gradation Black, 64 GB)"/>
    <x v="11"/>
    <n v="13490"/>
    <x v="0"/>
    <n v="13490"/>
    <n v="0"/>
    <n v="4152"/>
    <n v="306"/>
    <s v="MOBFFYFQ4CDPXGUP"/>
    <x v="9"/>
    <x v="5"/>
  </r>
  <r>
    <s v="Tecno Camon i (Champagne Gold, 32 GB)"/>
    <x v="37"/>
    <n v="10493"/>
    <x v="0"/>
    <n v="10499"/>
    <n v="0"/>
    <n v="1124"/>
    <n v="105"/>
    <s v="MOBFFZT3ZPXEGMHB"/>
    <x v="7"/>
    <x v="2"/>
  </r>
  <r>
    <s v="OPPO F11 (Marble Green, 128 GB)"/>
    <x v="14"/>
    <n v="17990"/>
    <x v="0"/>
    <n v="23990"/>
    <n v="25"/>
    <n v="4114"/>
    <n v="359"/>
    <s v="MOBFG2FZPRRMNDDK"/>
    <x v="9"/>
    <x v="6"/>
  </r>
  <r>
    <s v="Nokia 9 (Blue, 128 GB)"/>
    <x v="32"/>
    <n v="56299"/>
    <x v="2"/>
    <n v="56299"/>
    <n v="0"/>
    <n v="140"/>
    <n v="22"/>
    <s v="MOBFG2HS9JVSHPSF"/>
    <x v="0"/>
    <x v="6"/>
  </r>
  <r>
    <s v="OPPO A3s (Purple, 64 GB)"/>
    <x v="14"/>
    <n v="15000"/>
    <x v="0"/>
    <n v="15000"/>
    <n v="0"/>
    <n v="17471"/>
    <n v="1364"/>
    <s v="MOBFG5BJBTGHG4B5"/>
    <x v="4"/>
    <x v="5"/>
  </r>
  <r>
    <s v="Redmi K20 Pro (Flame Red, 128 GB)"/>
    <x v="26"/>
    <n v="28999"/>
    <x v="3"/>
    <n v="28999"/>
    <n v="0"/>
    <n v="82016"/>
    <n v="9904"/>
    <s v="MOBFG7UYFKHFKBNB"/>
    <x v="8"/>
    <x v="6"/>
  </r>
  <r>
    <s v="Redmi K20 (Carbon Black, 128 GB)"/>
    <x v="26"/>
    <n v="24999"/>
    <x v="3"/>
    <n v="24999"/>
    <n v="0"/>
    <n v="50444"/>
    <n v="5387"/>
    <s v="MOBFG7UYGCXFUZZV"/>
    <x v="8"/>
    <x v="6"/>
  </r>
  <r>
    <s v="Redmi K20 (Carbon Black, 64 GB)"/>
    <x v="26"/>
    <n v="22999"/>
    <x v="3"/>
    <n v="22999"/>
    <n v="0"/>
    <n v="50444"/>
    <n v="5387"/>
    <s v="MOBFG7UYRCCTB7BA"/>
    <x v="8"/>
    <x v="6"/>
  </r>
  <r>
    <s v="Redmi K20 Pro (Carbon Black, 256 GB)"/>
    <x v="26"/>
    <n v="31999"/>
    <x v="2"/>
    <n v="31999"/>
    <n v="0"/>
    <n v="14999"/>
    <n v="2033"/>
    <s v="MOBFG7UYUPCPYZMV"/>
    <x v="8"/>
    <x v="8"/>
  </r>
  <r>
    <s v="Redmi K20 Pro (Flame Red, 256 GB)"/>
    <x v="26"/>
    <n v="28999"/>
    <x v="3"/>
    <n v="28999"/>
    <n v="0"/>
    <n v="14999"/>
    <n v="2033"/>
    <s v="MOBFG7UYYGYVRM6Z"/>
    <x v="8"/>
    <x v="8"/>
  </r>
  <r>
    <s v="Coolpad Cool 3 (Midnight Blue, 64 GB)"/>
    <x v="27"/>
    <n v="8999"/>
    <x v="1"/>
    <n v="8999"/>
    <n v="0"/>
    <n v="585"/>
    <n v="45"/>
    <s v="MOBFG82AHHSGMUDG"/>
    <x v="1"/>
    <x v="5"/>
  </r>
  <r>
    <s v="ViVO V15 Pro (Topaz Blue, 128 GB)"/>
    <x v="28"/>
    <n v="28499"/>
    <x v="3"/>
    <n v="34990"/>
    <n v="18"/>
    <n v="3016"/>
    <n v="251"/>
    <s v="MOBFG8X7ZQHYHX28"/>
    <x v="8"/>
    <x v="8"/>
  </r>
  <r>
    <s v="Lenovo Z6 Pro (Black, 128 GB)"/>
    <x v="4"/>
    <n v="39999"/>
    <x v="2"/>
    <n v="39999"/>
    <n v="0"/>
    <n v="195"/>
    <n v="51"/>
    <s v="MOBFGBGT79N4JZ43"/>
    <x v="0"/>
    <x v="8"/>
  </r>
  <r>
    <s v="I Kall K4 (Sea Blue, 16 GB)"/>
    <x v="35"/>
    <n v="4170"/>
    <x v="1"/>
    <n v="4299"/>
    <n v="3"/>
    <n v="3253"/>
    <n v="280"/>
    <s v="MOBFGBHHUGSZHF2W"/>
    <x v="2"/>
    <x v="3"/>
  </r>
  <r>
    <s v="Redmi 7 (Comet Blue, 32 GB)"/>
    <x v="26"/>
    <n v="8999"/>
    <x v="1"/>
    <n v="8999"/>
    <n v="0"/>
    <n v="13889"/>
    <n v="1066"/>
    <s v="MOBFGD7NNHKYMCGV"/>
    <x v="4"/>
    <x v="3"/>
  </r>
  <r>
    <s v="KARBONN Platinum P9 Pro (Aurora Blue, 32 GB)"/>
    <x v="2"/>
    <n v="6700"/>
    <x v="1"/>
    <n v="6700"/>
    <n v="0"/>
    <n v="324"/>
    <n v="42"/>
    <s v="MOBFGF27ETGG8GGU"/>
    <x v="1"/>
    <x v="2"/>
  </r>
  <r>
    <s v="I Kall K9 (Blue, 16 GB)"/>
    <x v="35"/>
    <n v="4549"/>
    <x v="1"/>
    <n v="4699"/>
    <n v="3"/>
    <n v="7896"/>
    <n v="765"/>
    <s v="MOBFGGH5MGF7G4PH"/>
    <x v="5"/>
    <x v="3"/>
  </r>
  <r>
    <s v="I Kall K5 (Blue, 16 GB)"/>
    <x v="35"/>
    <n v="4170"/>
    <x v="1"/>
    <n v="4699"/>
    <n v="11"/>
    <n v="1605"/>
    <n v="138"/>
    <s v="MOBFGGZ6RJQYDWZH"/>
    <x v="1"/>
    <x v="3"/>
  </r>
  <r>
    <s v="OPPO A5s (Blue, 32 GB)"/>
    <x v="14"/>
    <n v="12990"/>
    <x v="0"/>
    <n v="12990"/>
    <n v="0"/>
    <n v="32536"/>
    <n v="2435"/>
    <s v="MOBFGHYFHHRNZAZF"/>
    <x v="4"/>
    <x v="3"/>
  </r>
  <r>
    <s v="SAMSUNG Galaxy A80 (Ghost White, 128 GB)"/>
    <x v="11"/>
    <n v="45599"/>
    <x v="2"/>
    <n v="45599"/>
    <n v="0"/>
    <n v="5380"/>
    <n v="715"/>
    <s v="MOBFGHZ2CC2PW5TJ"/>
    <x v="9"/>
    <x v="8"/>
  </r>
  <r>
    <s v="SAMSUNG Galaxy A80 (Phantom Black, 128 GB)"/>
    <x v="11"/>
    <n v="52000"/>
    <x v="2"/>
    <n v="52000"/>
    <n v="0"/>
    <n v="5380"/>
    <n v="715"/>
    <s v="MOBFGHZ2CHC2SYSA"/>
    <x v="9"/>
    <x v="8"/>
  </r>
  <r>
    <s v="Itel A23 (Gradation Phantom Black, 8 GB)"/>
    <x v="22"/>
    <n v="4750"/>
    <x v="1"/>
    <n v="4750"/>
    <n v="0"/>
    <n v="222"/>
    <n v="30"/>
    <s v="MOBFGNHAYZUMJDDG"/>
    <x v="16"/>
    <x v="0"/>
  </r>
  <r>
    <s v="Itel A23 (Gradation Ice Blue, 8 GB)"/>
    <x v="22"/>
    <n v="4999"/>
    <x v="1"/>
    <n v="4999"/>
    <n v="0"/>
    <n v="222"/>
    <n v="30"/>
    <s v="MOBFGNHBJHGZZT6H"/>
    <x v="16"/>
    <x v="0"/>
  </r>
  <r>
    <s v="GIONEE F9 (Champagne, 32 GB)"/>
    <x v="1"/>
    <n v="7900"/>
    <x v="1"/>
    <n v="7900"/>
    <n v="0"/>
    <n v="10973"/>
    <n v="1025"/>
    <s v="MOBFGNPDQNHHGPSS"/>
    <x v="6"/>
    <x v="2"/>
  </r>
  <r>
    <s v="Forme R7S (Champagne Gold, 16 GB)"/>
    <x v="48"/>
    <n v="6499"/>
    <x v="1"/>
    <n v="6499"/>
    <n v="0"/>
    <n v="1211"/>
    <n v="147"/>
    <s v="MOBFGPGBFRJFKC9M"/>
    <x v="1"/>
    <x v="2"/>
  </r>
  <r>
    <s v="ViVO Y91 (Nebula Purple, 32 GB)"/>
    <x v="28"/>
    <n v="10500"/>
    <x v="0"/>
    <n v="10500"/>
    <n v="0"/>
    <n v="15603"/>
    <n v="1147"/>
    <s v="MOBFGPGJXMGZQYKN"/>
    <x v="9"/>
    <x v="2"/>
  </r>
  <r>
    <s v="ViVO Y91 (Starry Black, 32 GB)"/>
    <x v="28"/>
    <n v="11184"/>
    <x v="0"/>
    <n v="11184"/>
    <n v="0"/>
    <n v="15603"/>
    <n v="1147"/>
    <s v="MOBFGPGJZZHDUSN9"/>
    <x v="9"/>
    <x v="2"/>
  </r>
  <r>
    <s v="OPPO Reno 10x Zoom (Ocean Green, 128 GB)"/>
    <x v="14"/>
    <n v="40599"/>
    <x v="2"/>
    <n v="40599"/>
    <n v="0"/>
    <n v="7941"/>
    <n v="1399"/>
    <s v="MOBFGPMN5WXCWHAK"/>
    <x v="8"/>
    <x v="6"/>
  </r>
  <r>
    <s v="OPPO Reno 10x Zoom (Ocean Green, 256 GB)"/>
    <x v="14"/>
    <n v="51899"/>
    <x v="2"/>
    <n v="54949"/>
    <n v="5"/>
    <n v="1096"/>
    <n v="209"/>
    <s v="MOBFGPMNEHYGKC4J"/>
    <x v="9"/>
    <x v="8"/>
  </r>
  <r>
    <s v="ViVO Y15 (Burgundy Red, 64 GB)"/>
    <x v="28"/>
    <n v="12900"/>
    <x v="0"/>
    <n v="15990"/>
    <n v="19"/>
    <n v="30741"/>
    <n v="2291"/>
    <s v="MOBFGQQYNC3WKZNU"/>
    <x v="9"/>
    <x v="5"/>
  </r>
  <r>
    <s v="ViVO Y15 (Aqua Blue, 64 GB)"/>
    <x v="28"/>
    <n v="12900"/>
    <x v="0"/>
    <n v="15990"/>
    <n v="19"/>
    <n v="30741"/>
    <n v="2291"/>
    <s v="MOBFGQQYZMGHMQZH"/>
    <x v="9"/>
    <x v="5"/>
  </r>
  <r>
    <s v="SAMSUNG Galaxy M40 (Midnight Blue, 128 GB)"/>
    <x v="11"/>
    <n v="16290"/>
    <x v="0"/>
    <n v="16290"/>
    <n v="0"/>
    <n v="1161"/>
    <n v="78"/>
    <s v="MOBFGREWXSH4CMD8"/>
    <x v="6"/>
    <x v="6"/>
  </r>
  <r>
    <s v="Itel A23 (Gradation Red, 8 GB)"/>
    <x v="22"/>
    <n v="4390"/>
    <x v="1"/>
    <n v="4390"/>
    <n v="0"/>
    <n v="222"/>
    <n v="30"/>
    <s v="MOBFGSXSZJHKCCHF"/>
    <x v="16"/>
    <x v="0"/>
  </r>
  <r>
    <s v="ViVO S1 (Diamond Black, 128 GB)"/>
    <x v="28"/>
    <n v="16990"/>
    <x v="0"/>
    <n v="19990"/>
    <n v="15"/>
    <n v="11625"/>
    <n v="842"/>
    <s v="MOBFGU2KUFYFHUHK"/>
    <x v="8"/>
    <x v="5"/>
  </r>
  <r>
    <s v="Micromax iOne (Black, 16 GB)"/>
    <x v="3"/>
    <n v="5999"/>
    <x v="1"/>
    <n v="8000"/>
    <n v="25"/>
    <n v="4483"/>
    <n v="415"/>
    <s v="MOBFGX79GKRY4HD6"/>
    <x v="10"/>
    <x v="3"/>
  </r>
  <r>
    <s v="realme 3i (Diamond Red, 64 GB)"/>
    <x v="41"/>
    <n v="10499"/>
    <x v="0"/>
    <n v="10999"/>
    <n v="4"/>
    <n v="77669"/>
    <n v="6572"/>
    <s v="MOBFGYBQ5QP8GYTN"/>
    <x v="9"/>
    <x v="5"/>
  </r>
  <r>
    <s v="realme 3i (Diamond Black, 32 GB)"/>
    <x v="41"/>
    <n v="8499"/>
    <x v="1"/>
    <n v="8999"/>
    <n v="5"/>
    <n v="296485"/>
    <n v="26293"/>
    <s v="MOBFGYBQ8NKDAMRB"/>
    <x v="9"/>
    <x v="2"/>
  </r>
  <r>
    <s v="realme X (Space Blue, 128 GB)"/>
    <x v="41"/>
    <n v="17999"/>
    <x v="0"/>
    <n v="17999"/>
    <n v="0"/>
    <n v="106414"/>
    <n v="13651"/>
    <s v="MOBFGYBQKYA5Y7HG"/>
    <x v="8"/>
    <x v="5"/>
  </r>
  <r>
    <s v="realme X (Space Blue, 128 GB)"/>
    <x v="41"/>
    <n v="20999"/>
    <x v="3"/>
    <n v="20999"/>
    <n v="0"/>
    <n v="43191"/>
    <n v="5227"/>
    <s v="MOBFGYBQY2YQY9GY"/>
    <x v="8"/>
    <x v="8"/>
  </r>
  <r>
    <s v="realme 3i (Diamond Blue, 64 GB)"/>
    <x v="41"/>
    <n v="10499"/>
    <x v="0"/>
    <n v="10999"/>
    <n v="4"/>
    <n v="77669"/>
    <n v="6572"/>
    <s v="MOBFGYBQYRTZGUUV"/>
    <x v="9"/>
    <x v="5"/>
  </r>
  <r>
    <s v="ViVO Y90 (Gold, 16 GB)"/>
    <x v="28"/>
    <n v="7990"/>
    <x v="1"/>
    <n v="7990"/>
    <n v="0"/>
    <n v="3182"/>
    <n v="219"/>
    <s v="MOBFGZGFFFWW3H4D"/>
    <x v="4"/>
    <x v="3"/>
  </r>
  <r>
    <s v="ViVO Y90 (Black, 16 GB)"/>
    <x v="28"/>
    <n v="7990"/>
    <x v="1"/>
    <n v="7990"/>
    <n v="0"/>
    <n v="3182"/>
    <n v="219"/>
    <s v="MOBFGZGFSZRET4E5"/>
    <x v="4"/>
    <x v="3"/>
  </r>
  <r>
    <s v="OPPO K3 (Aurora Blue, 64 GB)"/>
    <x v="14"/>
    <n v="23990"/>
    <x v="3"/>
    <n v="24667"/>
    <n v="2"/>
    <n v="25"/>
    <n v="1"/>
    <s v="MOBFGZWWZBTNZHD3"/>
    <x v="4"/>
    <x v="6"/>
  </r>
  <r>
    <s v="TASHAN TS-999 (Gold, 16 GB)"/>
    <x v="49"/>
    <n v="4509"/>
    <x v="1"/>
    <n v="4509"/>
    <n v="0"/>
    <n v="44"/>
    <n v="4"/>
    <s v="MOBFH2FJCRDZDFGC"/>
    <x v="20"/>
    <x v="3"/>
  </r>
  <r>
    <s v="Itel A46 (DARK WATER, 32 GB)"/>
    <x v="22"/>
    <n v="5490"/>
    <x v="1"/>
    <n v="5690"/>
    <n v="3"/>
    <n v="472"/>
    <n v="50"/>
    <s v="MOBFH3R44YZAA3DK"/>
    <x v="7"/>
    <x v="3"/>
  </r>
  <r>
    <s v="Itel A46 (FIERY RED, 32 GB)"/>
    <x v="22"/>
    <n v="5690"/>
    <x v="1"/>
    <n v="5690"/>
    <n v="0"/>
    <n v="472"/>
    <n v="50"/>
    <s v="MOBFH3RHGVYGBPXU"/>
    <x v="7"/>
    <x v="3"/>
  </r>
  <r>
    <s v="Itel A46 (NEON WATER, 32 GB)"/>
    <x v="22"/>
    <n v="5690"/>
    <x v="1"/>
    <n v="5690"/>
    <n v="0"/>
    <n v="472"/>
    <n v="50"/>
    <s v="MOBFH3RZWZRGMWQG"/>
    <x v="7"/>
    <x v="3"/>
  </r>
  <r>
    <s v="OPPO A5s (Red, 32 GB)"/>
    <x v="14"/>
    <n v="12990"/>
    <x v="0"/>
    <n v="12990"/>
    <n v="0"/>
    <n v="4486"/>
    <n v="353"/>
    <s v="MOBFH3XMESE57SPY"/>
    <x v="9"/>
    <x v="2"/>
  </r>
  <r>
    <s v="OPPO A5s (Black, 32 GB)"/>
    <x v="14"/>
    <n v="9490"/>
    <x v="1"/>
    <n v="12990"/>
    <n v="26"/>
    <n v="4486"/>
    <n v="353"/>
    <s v="MOBFH3XMSZHGY6ZP"/>
    <x v="9"/>
    <x v="2"/>
  </r>
  <r>
    <s v="ViVO Y12 (Aqua Blue, 64 GB)"/>
    <x v="28"/>
    <n v="10990"/>
    <x v="0"/>
    <n v="13937"/>
    <n v="21"/>
    <n v="28660"/>
    <n v="2179"/>
    <s v="MOBFH4YGKMWU4EPU"/>
    <x v="4"/>
    <x v="2"/>
  </r>
  <r>
    <s v="ViVO Y12 (Burgundy Red, 64 GB)"/>
    <x v="28"/>
    <n v="9900"/>
    <x v="1"/>
    <n v="13990"/>
    <n v="29"/>
    <n v="28660"/>
    <n v="2179"/>
    <s v="MOBFH4YGZZ5SUKGF"/>
    <x v="4"/>
    <x v="2"/>
  </r>
  <r>
    <s v="Tecno Camon i Click (Midnight Black, 64 GB)"/>
    <x v="37"/>
    <n v="12985"/>
    <x v="0"/>
    <n v="12990"/>
    <n v="0"/>
    <n v="43"/>
    <n v="4"/>
    <s v="MOBFH7HHSMVETMTG"/>
    <x v="7"/>
    <x v="5"/>
  </r>
  <r>
    <s v="LG Q60 (Blue, 64 GB)"/>
    <x v="5"/>
    <n v="10990"/>
    <x v="0"/>
    <n v="11490"/>
    <n v="4"/>
    <n v="61"/>
    <n v="7"/>
    <s v="MOBFH8ZBHDZBEJD6"/>
    <x v="7"/>
    <x v="2"/>
  </r>
  <r>
    <s v="SAMSUNG Galaxy A20 (Gold, 32 GB)"/>
    <x v="11"/>
    <n v="12900"/>
    <x v="0"/>
    <n v="12900"/>
    <n v="0"/>
    <n v="15490"/>
    <n v="1333"/>
    <s v="MOBFHCRGDFASPZRA"/>
    <x v="9"/>
    <x v="2"/>
  </r>
  <r>
    <s v="SAMSUNG Galaxy A10 (Gold, 32 GB)"/>
    <x v="11"/>
    <n v="8700"/>
    <x v="1"/>
    <n v="8700"/>
    <n v="0"/>
    <n v="13038"/>
    <n v="1046"/>
    <s v="MOBFHCRGJQJUY7QG"/>
    <x v="9"/>
    <x v="3"/>
  </r>
  <r>
    <s v="SAMSUNG Galaxy A30 (White, 64 GB)"/>
    <x v="11"/>
    <n v="18000"/>
    <x v="0"/>
    <n v="18000"/>
    <n v="0"/>
    <n v="17664"/>
    <n v="1441"/>
    <s v="MOBFHCRGZZHFRDDA"/>
    <x v="9"/>
    <x v="5"/>
  </r>
  <r>
    <s v="KARBONN Platinum P9 (Stary Black Blue, 16 GB)"/>
    <x v="2"/>
    <n v="6000"/>
    <x v="1"/>
    <n v="6000"/>
    <n v="0"/>
    <n v="1454"/>
    <n v="153"/>
    <s v="MOBFHDYBQMBYQ5FN"/>
    <x v="16"/>
    <x v="3"/>
  </r>
  <r>
    <s v="Redmi Note 8 (Space Black, 64 GB)"/>
    <x v="26"/>
    <n v="13999"/>
    <x v="0"/>
    <n v="13999"/>
    <n v="0"/>
    <n v="50177"/>
    <n v="3672"/>
    <s v="MOBFHFFSMVQJYYWY"/>
    <x v="9"/>
    <x v="5"/>
  </r>
  <r>
    <s v="REDMI Note 8 Pro (Shadow Black, 128 GB)"/>
    <x v="26"/>
    <n v="19999"/>
    <x v="0"/>
    <n v="19999"/>
    <n v="0"/>
    <n v="11996"/>
    <n v="1048"/>
    <s v="MOBFHFGFPAMSCEA4"/>
    <x v="9"/>
    <x v="8"/>
  </r>
  <r>
    <s v="OPPO F11 Pro Marvelâ€™s Avengers Limited Edition (Space Blue, 128 GB)"/>
    <x v="14"/>
    <n v="28990"/>
    <x v="3"/>
    <n v="31990"/>
    <n v="9"/>
    <n v="0"/>
    <n v="0"/>
    <s v="MOBFHG4K2H5AZYZN"/>
    <x v="17"/>
    <x v="6"/>
  </r>
  <r>
    <s v="I Kall K 500 (Red, 64 GB)"/>
    <x v="35"/>
    <n v="6399"/>
    <x v="1"/>
    <n v="6649"/>
    <n v="3"/>
    <n v="767"/>
    <n v="76"/>
    <s v="MOBFHGH29UFRYFCP"/>
    <x v="15"/>
    <x v="5"/>
  </r>
  <r>
    <s v="I Kall K 8 NEw / K-8Plus (Red, 16 GB)"/>
    <x v="35"/>
    <n v="4170"/>
    <x v="1"/>
    <n v="4299"/>
    <n v="3"/>
    <n v="840"/>
    <n v="75"/>
    <s v="MOBFHGK4MJFCYDGY"/>
    <x v="15"/>
    <x v="3"/>
  </r>
  <r>
    <s v="I Kall K 8 New (Green, 16 GB)"/>
    <x v="35"/>
    <n v="4170"/>
    <x v="1"/>
    <n v="4299"/>
    <n v="3"/>
    <n v="728"/>
    <n v="87"/>
    <s v="MOBFHGKKCYUSSACV"/>
    <x v="11"/>
    <x v="3"/>
  </r>
  <r>
    <s v="I Kall K 500 (Blue, 64 GB)"/>
    <x v="35"/>
    <n v="6399"/>
    <x v="1"/>
    <n v="6649"/>
    <n v="3"/>
    <n v="767"/>
    <n v="76"/>
    <s v="MOBFHGKSRDHPAHY3"/>
    <x v="15"/>
    <x v="5"/>
  </r>
  <r>
    <s v="REDMI Note 8 Pro (Halo White, 128 GB)"/>
    <x v="26"/>
    <n v="17999"/>
    <x v="0"/>
    <n v="17999"/>
    <n v="0"/>
    <n v="80810"/>
    <n v="6981"/>
    <s v="MOBFHGT9NWZHHSHF"/>
    <x v="9"/>
    <x v="6"/>
  </r>
  <r>
    <s v="REDMI Note 8 Pro (Shadow Black, 128 GB)"/>
    <x v="26"/>
    <n v="17999"/>
    <x v="0"/>
    <n v="17999"/>
    <n v="0"/>
    <n v="80810"/>
    <n v="6981"/>
    <s v="MOBFHGTDDTQ4CZVZ"/>
    <x v="9"/>
    <x v="6"/>
  </r>
  <r>
    <s v="Redmi Note 8 (Space Black, 128 GB)"/>
    <x v="26"/>
    <n v="15998"/>
    <x v="0"/>
    <n v="15998"/>
    <n v="0"/>
    <n v="13668"/>
    <n v="1061"/>
    <s v="MOBFHHQRQF2A4PS2"/>
    <x v="9"/>
    <x v="6"/>
  </r>
  <r>
    <s v="REDMI Note 8 Pro (Gamma Green, 64 GB)"/>
    <x v="26"/>
    <n v="16490"/>
    <x v="0"/>
    <n v="16880"/>
    <n v="2"/>
    <n v="80810"/>
    <n v="6981"/>
    <s v="MOBFHHRQDRRMKU94"/>
    <x v="9"/>
    <x v="6"/>
  </r>
  <r>
    <s v="REDMI Note 8 Pro (Halo White, 64 GB)"/>
    <x v="26"/>
    <n v="15990"/>
    <x v="0"/>
    <n v="15990"/>
    <n v="0"/>
    <n v="80810"/>
    <n v="6981"/>
    <s v="MOBFHHRRUJSYKJGQ"/>
    <x v="9"/>
    <x v="6"/>
  </r>
  <r>
    <s v="REDMI Note 8 Pro (Shadow Black, 64 GB)"/>
    <x v="26"/>
    <n v="15990"/>
    <x v="0"/>
    <n v="15990"/>
    <n v="0"/>
    <n v="80810"/>
    <n v="6981"/>
    <s v="MOBFHHSFPJNGF3DG"/>
    <x v="9"/>
    <x v="6"/>
  </r>
  <r>
    <s v="OPPO A5s (Gold, 64 GB)"/>
    <x v="14"/>
    <n v="15656"/>
    <x v="0"/>
    <n v="15656"/>
    <n v="0"/>
    <n v="38374"/>
    <n v="2435"/>
    <s v="MOBFHHSQH9AHZRAW"/>
    <x v="9"/>
    <x v="5"/>
  </r>
  <r>
    <s v="ViVO Z1Pro (Sonic Black, 128 GB)"/>
    <x v="28"/>
    <n v="17990"/>
    <x v="0"/>
    <n v="20990"/>
    <n v="14"/>
    <n v="158909"/>
    <n v="15590"/>
    <s v="MOBFHHT529KQHT8Z"/>
    <x v="8"/>
    <x v="6"/>
  </r>
  <r>
    <s v="ViVO Z1Pro (Sonic Blue, 128 GB)"/>
    <x v="28"/>
    <n v="17990"/>
    <x v="0"/>
    <n v="20990"/>
    <n v="14"/>
    <n v="158909"/>
    <n v="15590"/>
    <s v="MOBFHHT5ADHZQAJH"/>
    <x v="8"/>
    <x v="6"/>
  </r>
  <r>
    <s v="Huawei Y9 Prime 2019 (Sapphire Blue, 128 GB)"/>
    <x v="21"/>
    <n v="16899"/>
    <x v="0"/>
    <n v="19990"/>
    <n v="15"/>
    <n v="1056"/>
    <n v="110"/>
    <s v="MOBFHUNARGQFVBYJ"/>
    <x v="4"/>
    <x v="5"/>
  </r>
  <r>
    <s v="Itel S42 (Rose Gold, 16 GB)"/>
    <x v="22"/>
    <n v="12933"/>
    <x v="0"/>
    <n v="12933"/>
    <n v="0"/>
    <n v="7"/>
    <n v="2"/>
    <s v="MOBFHURZKQBGGY3H"/>
    <x v="10"/>
    <x v="2"/>
  </r>
  <r>
    <s v="OPPO A5s (Blue, 32 GB)"/>
    <x v="14"/>
    <n v="10900"/>
    <x v="0"/>
    <n v="11900"/>
    <n v="8"/>
    <n v="4486"/>
    <n v="353"/>
    <s v="MOBFHVM3WGE7EU7H"/>
    <x v="9"/>
    <x v="2"/>
  </r>
  <r>
    <s v="Tecno i3 Pro (Black, 16 GB)"/>
    <x v="37"/>
    <n v="9993"/>
    <x v="1"/>
    <n v="9999"/>
    <n v="0"/>
    <n v="64"/>
    <n v="7"/>
    <s v="MOBFHVMZZZNHJYNV"/>
    <x v="12"/>
    <x v="2"/>
  </r>
  <r>
    <s v="Infinix Hot 7 (Aqua Blue, 64 GB)"/>
    <x v="40"/>
    <n v="9390"/>
    <x v="1"/>
    <n v="9890"/>
    <n v="5"/>
    <n v="26725"/>
    <n v="3511"/>
    <s v="MOBFHVQDF8GUHTH3"/>
    <x v="6"/>
    <x v="5"/>
  </r>
  <r>
    <s v="Infinix Hot 7 (Midnight Black, 64 GB)"/>
    <x v="40"/>
    <n v="9399"/>
    <x v="1"/>
    <n v="9399"/>
    <n v="0"/>
    <n v="26725"/>
    <n v="3511"/>
    <s v="MOBFHVQDJABWUVCV"/>
    <x v="6"/>
    <x v="5"/>
  </r>
  <r>
    <s v="Nokia 3.2 (Black, 32 GB)"/>
    <x v="32"/>
    <n v="12505"/>
    <x v="0"/>
    <n v="12505"/>
    <n v="0"/>
    <n v="1412"/>
    <n v="136"/>
    <s v="MOBFHYJVDVAQC9HF"/>
    <x v="7"/>
    <x v="2"/>
  </r>
  <r>
    <s v="ViVO Y12 (Burgundy Red, 32 GB)"/>
    <x v="28"/>
    <n v="14990"/>
    <x v="0"/>
    <n v="14990"/>
    <n v="0"/>
    <n v="1427"/>
    <n v="98"/>
    <s v="MOBFHYJVQEFHBTGM"/>
    <x v="4"/>
    <x v="5"/>
  </r>
  <r>
    <s v="ViVO Y12 (Aqua Blue, 32 GB)"/>
    <x v="28"/>
    <n v="14990"/>
    <x v="0"/>
    <n v="14990"/>
    <n v="0"/>
    <n v="1427"/>
    <n v="98"/>
    <s v="MOBFHYJVXAF2RBXF"/>
    <x v="4"/>
    <x v="5"/>
  </r>
  <r>
    <s v="I Kall K7 (Green+Blue, 16 GB)"/>
    <x v="35"/>
    <n v="4558"/>
    <x v="1"/>
    <n v="4558"/>
    <n v="0"/>
    <n v="1518"/>
    <n v="150"/>
    <s v="MOBFJ37UGMYWRHNP"/>
    <x v="2"/>
    <x v="3"/>
  </r>
  <r>
    <s v="realme 5 Pro (Sparkling Blue, 128 GB)"/>
    <x v="41"/>
    <n v="16999"/>
    <x v="0"/>
    <n v="17999"/>
    <n v="5"/>
    <n v="79726"/>
    <n v="7826"/>
    <s v="MOBFJ9TWAEBGAYFR"/>
    <x v="8"/>
    <x v="8"/>
  </r>
  <r>
    <s v="OPPO K3 (Jade Black, 128 GB)"/>
    <x v="14"/>
    <n v="29999"/>
    <x v="3"/>
    <n v="30994"/>
    <n v="3"/>
    <n v="10"/>
    <n v="0"/>
    <s v="MOBFJFBXT9E5FGZ8"/>
    <x v="6"/>
    <x v="8"/>
  </r>
  <r>
    <s v="Ismart IS-i1 Dynamite (Black, 16 GB)"/>
    <x v="50"/>
    <n v="5429"/>
    <x v="1"/>
    <n v="5429"/>
    <n v="0"/>
    <n v="67"/>
    <n v="11"/>
    <s v="MOBFJK6RAU2PK7FF"/>
    <x v="21"/>
    <x v="3"/>
  </r>
  <r>
    <s v="OPPO Reno2 Z (Sky White, 256 GB)"/>
    <x v="14"/>
    <n v="27490"/>
    <x v="3"/>
    <n v="32990"/>
    <n v="16"/>
    <n v="5046"/>
    <n v="559"/>
    <s v="MOBFJKSYJGM3KDCQ"/>
    <x v="8"/>
    <x v="8"/>
  </r>
  <r>
    <s v="Mi A3 (Not just Blue, 128 GB)"/>
    <x v="33"/>
    <n v="17440"/>
    <x v="0"/>
    <n v="17440"/>
    <n v="0"/>
    <n v="14562"/>
    <n v="1339"/>
    <s v="MOBFJM4ZETXGY6FD"/>
    <x v="6"/>
    <x v="6"/>
  </r>
  <r>
    <s v="Mi A3 (Not just Blue, 64 GB)"/>
    <x v="33"/>
    <n v="14999"/>
    <x v="0"/>
    <n v="14999"/>
    <n v="0"/>
    <n v="36882"/>
    <n v="3259"/>
    <s v="MOBFJM4ZJHVHFR5Q"/>
    <x v="4"/>
    <x v="5"/>
  </r>
  <r>
    <s v="Mi A3 (Kind of Grey, 64 GB)"/>
    <x v="33"/>
    <n v="14999"/>
    <x v="0"/>
    <n v="14999"/>
    <n v="0"/>
    <n v="36882"/>
    <n v="3259"/>
    <s v="MOBFJM4ZZW6NTSZH"/>
    <x v="4"/>
    <x v="5"/>
  </r>
  <r>
    <s v="SAMSUNG Galaxy A10s (Green, 32 GB)"/>
    <x v="11"/>
    <n v="9840"/>
    <x v="1"/>
    <n v="9890"/>
    <n v="0"/>
    <n v="2563"/>
    <n v="200"/>
    <s v="MOBFJPAQNZTBSZFZ"/>
    <x v="9"/>
    <x v="3"/>
  </r>
  <r>
    <s v="SAMSUNG Galaxy A10s (Black, 32 GB)"/>
    <x v="11"/>
    <n v="11000"/>
    <x v="0"/>
    <n v="11000"/>
    <n v="0"/>
    <n v="2243"/>
    <n v="178"/>
    <s v="MOBFJPAQUNZRTVUX"/>
    <x v="4"/>
    <x v="2"/>
  </r>
  <r>
    <s v="LEAGOO M9 Pro (Gold, 16 GB)"/>
    <x v="25"/>
    <n v="5499"/>
    <x v="1"/>
    <n v="5499"/>
    <n v="0"/>
    <n v="20"/>
    <n v="2"/>
    <s v="MOBFJRZ3ZMCYVHE4"/>
    <x v="12"/>
    <x v="3"/>
  </r>
  <r>
    <s v="Redmi K20 Pro (Pearl White, 128 GB)"/>
    <x v="26"/>
    <n v="28999"/>
    <x v="3"/>
    <n v="28999"/>
    <n v="0"/>
    <n v="82016"/>
    <n v="9904"/>
    <s v="MOBFJV2BKJU7EMFW"/>
    <x v="8"/>
    <x v="6"/>
  </r>
  <r>
    <s v="Redmi K20 (Pearl White, 64 GB)"/>
    <x v="26"/>
    <n v="22999"/>
    <x v="3"/>
    <n v="22999"/>
    <n v="0"/>
    <n v="50440"/>
    <n v="5387"/>
    <s v="MOBFJV2BVHCQ4ZZZ"/>
    <x v="8"/>
    <x v="6"/>
  </r>
  <r>
    <s v="LEAGOO M9 Pro (Blue, 16 GB)"/>
    <x v="25"/>
    <n v="13999"/>
    <x v="0"/>
    <n v="14000"/>
    <n v="0"/>
    <n v="20"/>
    <n v="2"/>
    <s v="MOBFJV38CXAWYTMP"/>
    <x v="12"/>
    <x v="3"/>
  </r>
  <r>
    <s v="OPPO Reno2 (Luminous Black, 256 GB)"/>
    <x v="14"/>
    <n v="39990"/>
    <x v="2"/>
    <n v="39990"/>
    <n v="0"/>
    <n v="1610"/>
    <n v="199"/>
    <s v="MOBFJY8YQTK4NBNY"/>
    <x v="9"/>
    <x v="8"/>
  </r>
  <r>
    <s v="OPPO Reno2 (Ocean Blue, 256 GB)"/>
    <x v="14"/>
    <n v="38990"/>
    <x v="2"/>
    <n v="39990"/>
    <n v="2"/>
    <n v="1610"/>
    <n v="199"/>
    <s v="MOBFJY8YRNGGZPVD"/>
    <x v="9"/>
    <x v="8"/>
  </r>
  <r>
    <s v="I Kall K200 (Golden / Gold, 16 GB)"/>
    <x v="35"/>
    <n v="4299"/>
    <x v="1"/>
    <n v="4699"/>
    <n v="8"/>
    <n v="14745"/>
    <n v="1519"/>
    <s v="MOBFJYABZ2NMBYG5"/>
    <x v="5"/>
    <x v="3"/>
  </r>
  <r>
    <s v="I Kall K200 (Red, 16 GB)"/>
    <x v="35"/>
    <n v="4299"/>
    <x v="1"/>
    <n v="4699"/>
    <n v="8"/>
    <n v="14745"/>
    <n v="1519"/>
    <s v="MOBFJYAMGFGHHG8Z"/>
    <x v="5"/>
    <x v="3"/>
  </r>
  <r>
    <s v="I Kall K200 (Blue, 16 GB)"/>
    <x v="35"/>
    <n v="4289"/>
    <x v="1"/>
    <n v="4699"/>
    <n v="8"/>
    <n v="14745"/>
    <n v="1519"/>
    <s v="MOBFJYAVSBAKDHAV"/>
    <x v="5"/>
    <x v="3"/>
  </r>
  <r>
    <s v="Redmi K20 Pro (Pearl White, 256 GB)"/>
    <x v="26"/>
    <n v="27789"/>
    <x v="3"/>
    <n v="27789"/>
    <n v="0"/>
    <n v="14998"/>
    <n v="2033"/>
    <s v="MOBFK86VX3JGN9GH"/>
    <x v="8"/>
    <x v="8"/>
  </r>
  <r>
    <s v="ViVO V17Pro (Midnight Ocean Black, 128 GB)"/>
    <x v="28"/>
    <n v="32990"/>
    <x v="2"/>
    <n v="32990"/>
    <n v="0"/>
    <n v="7513"/>
    <n v="629"/>
    <s v="MOBFK87C8KKG9A4R"/>
    <x v="8"/>
    <x v="8"/>
  </r>
  <r>
    <s v="ViVO S1 (Skyline Blue, 64 GB)"/>
    <x v="28"/>
    <n v="18990"/>
    <x v="0"/>
    <n v="20990"/>
    <n v="9"/>
    <n v="2592"/>
    <n v="193"/>
    <s v="MOBFK88FZ6764NNY"/>
    <x v="9"/>
    <x v="6"/>
  </r>
  <r>
    <s v="LEAGOO S8 (Dazzle Black, 32 GB)"/>
    <x v="25"/>
    <n v="10999"/>
    <x v="0"/>
    <n v="13999"/>
    <n v="21"/>
    <n v="44"/>
    <n v="4"/>
    <s v="MOBFK9GBNNFDHA5Z"/>
    <x v="20"/>
    <x v="2"/>
  </r>
  <r>
    <s v="OPPO A9 2020 (Marine Green, 128 GB)"/>
    <x v="14"/>
    <n v="16990"/>
    <x v="0"/>
    <n v="18990"/>
    <n v="10"/>
    <n v="98081"/>
    <n v="9002"/>
    <s v="MOBFKCS5G9MSXBVF"/>
    <x v="4"/>
    <x v="5"/>
  </r>
  <r>
    <s v="OPPO A5 2020 (Dazzling White, 64 GB)"/>
    <x v="14"/>
    <n v="12999"/>
    <x v="0"/>
    <n v="12999"/>
    <n v="0"/>
    <n v="2901"/>
    <n v="232"/>
    <s v="MOBFKCS5KRNP5ZGG"/>
    <x v="9"/>
    <x v="2"/>
  </r>
  <r>
    <s v="OPPO A5 2020 (Mirror Black, 64 GB)"/>
    <x v="14"/>
    <n v="12900"/>
    <x v="0"/>
    <n v="12900"/>
    <n v="0"/>
    <n v="2901"/>
    <n v="232"/>
    <s v="MOBFKCS5MRHGTGJD"/>
    <x v="9"/>
    <x v="2"/>
  </r>
  <r>
    <s v="APPLE iPhone 11 Pro Max (Gold, 256 GB)"/>
    <x v="34"/>
    <n v="131900"/>
    <x v="2"/>
    <n v="131900"/>
    <n v="0"/>
    <n v="1078"/>
    <n v="101"/>
    <s v="MOBFKCTS7HCHSPFH"/>
    <x v="22"/>
    <x v="5"/>
  </r>
  <r>
    <s v="APPLE iPhone 11 Pro Max (Gold, 64 GB)"/>
    <x v="34"/>
    <n v="117100"/>
    <x v="2"/>
    <n v="117100"/>
    <n v="0"/>
    <n v="1078"/>
    <n v="101"/>
    <s v="MOBFKCTSAPAYNSGG"/>
    <x v="22"/>
    <x v="5"/>
  </r>
  <r>
    <s v="APPLE iPhone 11 Pro Max (Midnight Green, 256 GB)"/>
    <x v="34"/>
    <n v="131900"/>
    <x v="2"/>
    <n v="131900"/>
    <n v="0"/>
    <n v="1078"/>
    <n v="101"/>
    <s v="MOBFKCTSCAAKGQV7"/>
    <x v="22"/>
    <x v="5"/>
  </r>
  <r>
    <s v="APPLE iPhone 11 Pro Max (Space Grey, 64 GB)"/>
    <x v="34"/>
    <n v="117100"/>
    <x v="2"/>
    <n v="117100"/>
    <n v="0"/>
    <n v="1078"/>
    <n v="101"/>
    <s v="MOBFKCTSKDMKCGQS"/>
    <x v="22"/>
    <x v="5"/>
  </r>
  <r>
    <s v="APPLE iPhone 11 Pro (Midnight Green, 64 GB)"/>
    <x v="34"/>
    <n v="74999"/>
    <x v="2"/>
    <n v="106600"/>
    <n v="29"/>
    <n v="7088"/>
    <n v="523"/>
    <s v="MOBFKCTSN3TG3RFJ"/>
    <x v="18"/>
    <x v="5"/>
  </r>
  <r>
    <s v="APPLE iPhone 11 Pro (Space Grey, 512 GB)"/>
    <x v="34"/>
    <n v="117900"/>
    <x v="2"/>
    <n v="140300"/>
    <n v="15"/>
    <n v="7088"/>
    <n v="523"/>
    <s v="MOBFKCTSRTHRQTFT"/>
    <x v="18"/>
    <x v="5"/>
  </r>
  <r>
    <s v="APPLE iPhone 11 Pro Max (Midnight Green, 64 GB)"/>
    <x v="34"/>
    <n v="117100"/>
    <x v="2"/>
    <n v="117100"/>
    <n v="0"/>
    <n v="1078"/>
    <n v="101"/>
    <s v="MOBFKCTSRYPAQNYT"/>
    <x v="22"/>
    <x v="5"/>
  </r>
  <r>
    <s v="APPLE iPhone 11 Pro (Midnight Green, 512 GB)"/>
    <x v="34"/>
    <n v="117900"/>
    <x v="2"/>
    <n v="140300"/>
    <n v="15"/>
    <n v="7088"/>
    <n v="523"/>
    <s v="MOBFKCTSSJCWYGCC"/>
    <x v="18"/>
    <x v="5"/>
  </r>
  <r>
    <s v="APPLE iPhone 11 Pro (Space Grey, 256 GB)"/>
    <x v="34"/>
    <n v="99900"/>
    <x v="2"/>
    <n v="121300"/>
    <n v="17"/>
    <n v="7081"/>
    <n v="522"/>
    <s v="MOBFKCTSWGYSAS9X"/>
    <x v="18"/>
    <x v="5"/>
  </r>
  <r>
    <s v="Redmi 8A (Ocean Blue, 32 GB)"/>
    <x v="26"/>
    <n v="7999"/>
    <x v="1"/>
    <n v="8999"/>
    <n v="11"/>
    <n v="135292"/>
    <n v="10587"/>
    <s v="MOBFKF98ZVHXHUEP"/>
    <x v="4"/>
    <x v="2"/>
  </r>
  <r>
    <s v="Ismart I1 Dynamite (PRUPLE BLUE, 16 GB)"/>
    <x v="50"/>
    <n v="4289"/>
    <x v="1"/>
    <n v="4899"/>
    <n v="12"/>
    <n v="182"/>
    <n v="12"/>
    <s v="MOBFKG9SGJE3QSCF"/>
    <x v="15"/>
    <x v="3"/>
  </r>
  <r>
    <s v="SAMSUNG Galaxy A70s (Prism Crush Red, 128 GB)"/>
    <x v="11"/>
    <n v="25999"/>
    <x v="3"/>
    <n v="33100"/>
    <n v="21"/>
    <n v="1048"/>
    <n v="114"/>
    <s v="MOBFKKGRHVDRVUY6"/>
    <x v="9"/>
    <x v="8"/>
  </r>
  <r>
    <s v="SAMSUNG Galaxy A70s (Prism Crush White, 128 GB)"/>
    <x v="11"/>
    <n v="25999"/>
    <x v="3"/>
    <n v="33100"/>
    <n v="21"/>
    <n v="1048"/>
    <n v="114"/>
    <s v="MOBFKKGRJCHHRJS5"/>
    <x v="9"/>
    <x v="8"/>
  </r>
  <r>
    <s v="SAMSUNG Galaxy A20s (Blue, 32 GB)"/>
    <x v="11"/>
    <n v="12900"/>
    <x v="0"/>
    <n v="12900"/>
    <n v="0"/>
    <n v="1086"/>
    <n v="71"/>
    <s v="MOBFKKGRNXCA4FTW"/>
    <x v="4"/>
    <x v="2"/>
  </r>
  <r>
    <s v="SAMSUNG Galaxy A20s (Black, 64 GB)"/>
    <x v="11"/>
    <n v="14499"/>
    <x v="0"/>
    <n v="14499"/>
    <n v="0"/>
    <n v="1137"/>
    <n v="87"/>
    <s v="MOBFKKGRPQDS98WH"/>
    <x v="4"/>
    <x v="5"/>
  </r>
  <r>
    <s v="Redmi 8 (Onyx Black, 64 GB)"/>
    <x v="26"/>
    <n v="10980"/>
    <x v="0"/>
    <n v="10980"/>
    <n v="0"/>
    <n v="914767"/>
    <n v="66733"/>
    <s v="MOBFKPYDZJQHGJXA"/>
    <x v="9"/>
    <x v="5"/>
  </r>
  <r>
    <s v="realme X2 Pro (Lunar White, 256 GB)"/>
    <x v="41"/>
    <n v="35999"/>
    <x v="2"/>
    <n v="35999"/>
    <n v="0"/>
    <n v="7755"/>
    <n v="1190"/>
    <s v="MOBFM2WZ5JEKKM9T"/>
    <x v="18"/>
    <x v="9"/>
  </r>
  <r>
    <s v="realme X2 Pro (Neptune Blue, 256 GB)"/>
    <x v="41"/>
    <n v="35999"/>
    <x v="2"/>
    <n v="35999"/>
    <n v="0"/>
    <n v="7755"/>
    <n v="1190"/>
    <s v="MOBFM2WZHZF5UG7H"/>
    <x v="18"/>
    <x v="9"/>
  </r>
  <r>
    <s v="GIONEE F10 (Blue, 32 GB)"/>
    <x v="1"/>
    <n v="7990"/>
    <x v="1"/>
    <n v="7990"/>
    <n v="0"/>
    <n v="1032"/>
    <n v="84"/>
    <s v="MOBFM2Z49HEX96MT"/>
    <x v="7"/>
    <x v="2"/>
  </r>
  <r>
    <s v="ViVO Y19 (Spring White, 128 GB)"/>
    <x v="28"/>
    <n v="14999"/>
    <x v="0"/>
    <n v="14999"/>
    <n v="0"/>
    <n v="7436"/>
    <n v="545"/>
    <s v="MOBFM3WDDQNAA34T"/>
    <x v="9"/>
    <x v="5"/>
  </r>
  <r>
    <s v="Tecno Spark Power (Dawn Blue, 64 GB)"/>
    <x v="37"/>
    <n v="11999"/>
    <x v="0"/>
    <n v="11999"/>
    <n v="0"/>
    <n v="6262"/>
    <n v="789"/>
    <s v="MOBFMF7UCZJ3Z7JK"/>
    <x v="4"/>
    <x v="5"/>
  </r>
  <r>
    <s v="Tecno Spark Power (Alphenglow Gold, 64 GB)"/>
    <x v="37"/>
    <n v="10000"/>
    <x v="0"/>
    <n v="10000"/>
    <n v="0"/>
    <n v="6262"/>
    <n v="789"/>
    <s v="MOBFMF7UJCTMZQJB"/>
    <x v="4"/>
    <x v="5"/>
  </r>
  <r>
    <s v="ViVO V17 (Midnight Ocean Black, 128 GB)"/>
    <x v="28"/>
    <n v="27990"/>
    <x v="3"/>
    <n v="27990"/>
    <n v="0"/>
    <n v="8404"/>
    <n v="774"/>
    <s v="MOBFMKSJHNPZ2Q66"/>
    <x v="8"/>
    <x v="8"/>
  </r>
  <r>
    <s v="ViVO V17 (Glacier ice white, 128 GB)"/>
    <x v="28"/>
    <n v="27990"/>
    <x v="3"/>
    <n v="27990"/>
    <n v="0"/>
    <n v="8401"/>
    <n v="774"/>
    <s v="MOBFMKSJRGJBKYNG"/>
    <x v="8"/>
    <x v="8"/>
  </r>
  <r>
    <s v="realme X2 (Pearl White, 64 GB)"/>
    <x v="41"/>
    <n v="17999"/>
    <x v="0"/>
    <n v="17999"/>
    <n v="0"/>
    <n v="36339"/>
    <n v="4349"/>
    <s v="MOBFMXTS3GV4RAFU"/>
    <x v="8"/>
    <x v="5"/>
  </r>
  <r>
    <s v="realme X2 (Pearl Blue, 128 GB)"/>
    <x v="41"/>
    <n v="20999"/>
    <x v="3"/>
    <n v="20999"/>
    <n v="0"/>
    <n v="45019"/>
    <n v="5196"/>
    <s v="MOBFMXTSYK4ZZ7HG"/>
    <x v="8"/>
    <x v="8"/>
  </r>
  <r>
    <s v="REDMI Note 8 Pro (Electric Blue, 128 GB)"/>
    <x v="26"/>
    <n v="17999"/>
    <x v="0"/>
    <n v="17999"/>
    <n v="0"/>
    <n v="80810"/>
    <n v="6981"/>
    <s v="MOBFMY4BT4KUFPRV"/>
    <x v="9"/>
    <x v="6"/>
  </r>
  <r>
    <s v="I Kall K400 (Blue, 64 GB)"/>
    <x v="35"/>
    <n v="6013"/>
    <x v="1"/>
    <n v="6499"/>
    <n v="7"/>
    <n v="1473"/>
    <n v="157"/>
    <s v="MOBFMY4HGSVB9KW2"/>
    <x v="15"/>
    <x v="5"/>
  </r>
  <r>
    <s v="I Kall K900 (Dark Blue, 64 GB)"/>
    <x v="35"/>
    <n v="5699"/>
    <x v="1"/>
    <n v="5699"/>
    <n v="0"/>
    <n v="4934"/>
    <n v="534"/>
    <s v="MOBFMYZZJJ4FPE3U"/>
    <x v="15"/>
    <x v="5"/>
  </r>
  <r>
    <s v="I Kall K400 (Black, 64 GB)"/>
    <x v="35"/>
    <n v="6199"/>
    <x v="1"/>
    <n v="6499"/>
    <n v="4"/>
    <n v="1473"/>
    <n v="157"/>
    <s v="MOBFMYZZPZBZFFDC"/>
    <x v="15"/>
    <x v="5"/>
  </r>
  <r>
    <s v="I Kall K600 (Black, 16 GB)"/>
    <x v="35"/>
    <n v="3975"/>
    <x v="1"/>
    <n v="4499"/>
    <n v="11"/>
    <n v="1329"/>
    <n v="118"/>
    <s v="MOBFMZ6NWGEN2DGV"/>
    <x v="15"/>
    <x v="3"/>
  </r>
  <r>
    <s v="I Kall K600 (Golden, 16 GB)"/>
    <x v="35"/>
    <n v="3975"/>
    <x v="1"/>
    <n v="4299"/>
    <n v="7"/>
    <n v="1328"/>
    <n v="118"/>
    <s v="MOBFMZ6ZC9ZPHSHK"/>
    <x v="15"/>
    <x v="3"/>
  </r>
  <r>
    <s v="Ismart i1 EPIC (Red and Black, 16 GB)"/>
    <x v="50"/>
    <n v="4875"/>
    <x v="1"/>
    <n v="4875"/>
    <n v="0"/>
    <n v="237"/>
    <n v="29"/>
    <s v="MOBFN29HZU2YDKNZ"/>
    <x v="20"/>
    <x v="3"/>
  </r>
  <r>
    <s v="REDMI Note 8 Pro (Electric Blue, 64 GB)"/>
    <x v="26"/>
    <n v="15990"/>
    <x v="0"/>
    <n v="16490"/>
    <n v="3"/>
    <n v="80801"/>
    <n v="6981"/>
    <s v="MOBFN2HFYVG6PNVP"/>
    <x v="9"/>
    <x v="6"/>
  </r>
  <r>
    <s v="Ismart i1 JUMBO (Night Blue, 16 GB)"/>
    <x v="50"/>
    <n v="5199"/>
    <x v="1"/>
    <n v="5199"/>
    <n v="0"/>
    <n v="203"/>
    <n v="21"/>
    <s v="MOBFN6RFPWFAHTNH"/>
    <x v="20"/>
    <x v="3"/>
  </r>
  <r>
    <s v="Ismart Dynamite (Black, 16 GB)"/>
    <x v="50"/>
    <n v="5429"/>
    <x v="1"/>
    <n v="5429"/>
    <n v="0"/>
    <n v="4"/>
    <n v="1"/>
    <s v="MOBFN86W3GKTEHFK"/>
    <x v="23"/>
    <x v="3"/>
  </r>
  <r>
    <s v="ViVO Y11 (Agate Red, 32 GB)"/>
    <x v="28"/>
    <n v="9490"/>
    <x v="1"/>
    <n v="9990"/>
    <n v="5"/>
    <n v="16533"/>
    <n v="1149"/>
    <s v="MOBFN9ZJA8UZPHQG"/>
    <x v="4"/>
    <x v="2"/>
  </r>
  <r>
    <s v="ViVO Y11 (Mineral Blue, 32 GB)"/>
    <x v="28"/>
    <n v="9490"/>
    <x v="1"/>
    <n v="9990"/>
    <n v="5"/>
    <n v="16533"/>
    <n v="1149"/>
    <s v="MOBFN9ZJYFCGVBCK"/>
    <x v="4"/>
    <x v="2"/>
  </r>
  <r>
    <s v="Ismart i 1 Jumbo (Dark Red, 16 GB)"/>
    <x v="50"/>
    <n v="5349"/>
    <x v="1"/>
    <n v="5349"/>
    <n v="0"/>
    <n v="142"/>
    <n v="16"/>
    <s v="MOBFNEGJJHBXSUZR"/>
    <x v="2"/>
    <x v="3"/>
  </r>
  <r>
    <s v="Ismart i1 EPIC (Black and Blue, 16 GB)"/>
    <x v="50"/>
    <n v="4875"/>
    <x v="1"/>
    <n v="4875"/>
    <n v="0"/>
    <n v="237"/>
    <n v="29"/>
    <s v="MOBFNEGJRAMGZDQX"/>
    <x v="20"/>
    <x v="3"/>
  </r>
  <r>
    <s v="ViVO S1 Pro (Dreamy White, 128 GB)"/>
    <x v="28"/>
    <n v="18990"/>
    <x v="0"/>
    <n v="20990"/>
    <n v="9"/>
    <n v="31639"/>
    <n v="2561"/>
    <s v="MOBFNENDE9G2EDSH"/>
    <x v="9"/>
    <x v="8"/>
  </r>
  <r>
    <s v="I Kall K1000 (Green, 64 GB)"/>
    <x v="35"/>
    <n v="5899"/>
    <x v="1"/>
    <n v="5899"/>
    <n v="0"/>
    <n v="2714"/>
    <n v="311"/>
    <s v="MOBFNFGYPF5PRDQK"/>
    <x v="11"/>
    <x v="5"/>
  </r>
  <r>
    <s v="I Kall K1000 (Blue, 64 GB)"/>
    <x v="35"/>
    <n v="5722"/>
    <x v="1"/>
    <n v="5722"/>
    <n v="0"/>
    <n v="2711"/>
    <n v="311"/>
    <s v="MOBFNFHDSY8B5CKV"/>
    <x v="11"/>
    <x v="5"/>
  </r>
  <r>
    <s v="I Kall K110 (Blue, 16 GB)"/>
    <x v="35"/>
    <n v="4299"/>
    <x v="1"/>
    <n v="4699"/>
    <n v="8"/>
    <n v="2851"/>
    <n v="240"/>
    <s v="MOBFNGWCZNUTR94A"/>
    <x v="2"/>
    <x v="3"/>
  </r>
  <r>
    <s v="I Kall K110 (Black, 16 GB)"/>
    <x v="35"/>
    <n v="4299"/>
    <x v="1"/>
    <n v="4699"/>
    <n v="8"/>
    <n v="2851"/>
    <n v="240"/>
    <s v="MOBFNH9MH4ZE5M97"/>
    <x v="2"/>
    <x v="3"/>
  </r>
  <r>
    <s v="REDMI Note 8 Pro (Electric Blue, 128 GB)"/>
    <x v="26"/>
    <n v="19990"/>
    <x v="0"/>
    <n v="19999"/>
    <n v="0"/>
    <n v="11996"/>
    <n v="1048"/>
    <s v="MOBFNY49X7TJHRCW"/>
    <x v="9"/>
    <x v="8"/>
  </r>
  <r>
    <s v="Redmi Note 8 (Cosmic Purple, 64 GB)"/>
    <x v="26"/>
    <n v="12964"/>
    <x v="0"/>
    <n v="13999"/>
    <n v="7"/>
    <n v="50147"/>
    <n v="3671"/>
    <s v="MOBFNY8Z8RZXUTA2"/>
    <x v="9"/>
    <x v="5"/>
  </r>
  <r>
    <s v="SAMSUNG Galaxy A30s (Prism Crush Violet, 128 GB)"/>
    <x v="11"/>
    <n v="18990"/>
    <x v="0"/>
    <n v="18990"/>
    <n v="0"/>
    <n v="4244"/>
    <n v="321"/>
    <s v="MOBFNZGE5GNBCGVZ"/>
    <x v="4"/>
    <x v="5"/>
  </r>
  <r>
    <s v="SAMSUNG Galaxy A30s (Prism Crush Black, 128 GB)"/>
    <x v="11"/>
    <n v="18199"/>
    <x v="0"/>
    <n v="18199"/>
    <n v="0"/>
    <n v="4244"/>
    <n v="321"/>
    <s v="MOBFNZGEBGYMQCYP"/>
    <x v="4"/>
    <x v="5"/>
  </r>
  <r>
    <s v="IQOO 3 (Tornado Black, 128 GB)"/>
    <x v="51"/>
    <n v="24990"/>
    <x v="3"/>
    <n v="37990"/>
    <n v="34"/>
    <n v="14038"/>
    <n v="2270"/>
    <s v="MOBFP4P2CESTHKKR"/>
    <x v="9"/>
    <x v="8"/>
  </r>
  <r>
    <s v="IQOO 3 (Tornado Black, 256 GB)"/>
    <x v="51"/>
    <n v="27990"/>
    <x v="3"/>
    <n v="40990"/>
    <n v="31"/>
    <n v="14009"/>
    <n v="2263"/>
    <s v="MOBFP4P2KYWUHFQU"/>
    <x v="8"/>
    <x v="8"/>
  </r>
  <r>
    <s v="IQOO 3 (Quantum Silver, 128 GB)"/>
    <x v="51"/>
    <n v="24990"/>
    <x v="3"/>
    <n v="37990"/>
    <n v="34"/>
    <n v="14038"/>
    <n v="2270"/>
    <s v="MOBFP4P2NBTJYC5J"/>
    <x v="9"/>
    <x v="8"/>
  </r>
  <r>
    <s v="IQOO 3 (Quantum Silver, 256 GB)"/>
    <x v="51"/>
    <n v="27990"/>
    <x v="3"/>
    <n v="40990"/>
    <n v="31"/>
    <n v="14038"/>
    <n v="2270"/>
    <s v="MOBFP4P2VT2K8S6R"/>
    <x v="9"/>
    <x v="8"/>
  </r>
  <r>
    <s v="realme X50 Pro (Moss Green, 256 GB)"/>
    <x v="41"/>
    <n v="37999"/>
    <x v="2"/>
    <n v="47999"/>
    <n v="20"/>
    <n v="126"/>
    <n v="16"/>
    <s v="MOBFP6WYFBVHDHY8"/>
    <x v="7"/>
    <x v="9"/>
  </r>
  <r>
    <s v="realme X50 Pro (Rust Red, 128 GB)"/>
    <x v="41"/>
    <n v="31999"/>
    <x v="2"/>
    <n v="41999"/>
    <n v="23"/>
    <n v="1113"/>
    <n v="188"/>
    <s v="MOBFP6WYG4J88MGP"/>
    <x v="4"/>
    <x v="8"/>
  </r>
  <r>
    <s v="realme X50 Pro 5G (Rust Red, 256 GB)"/>
    <x v="41"/>
    <n v="37999"/>
    <x v="2"/>
    <n v="47999"/>
    <n v="20"/>
    <n v="142"/>
    <n v="33"/>
    <s v="MOBFP6WYGFZXEVMQ"/>
    <x v="6"/>
    <x v="9"/>
  </r>
  <r>
    <s v="realme X50 Pro (Moss Green, 128 GB)"/>
    <x v="41"/>
    <n v="31999"/>
    <x v="2"/>
    <n v="41999"/>
    <n v="23"/>
    <n v="1113"/>
    <n v="188"/>
    <s v="MOBFP6WYZGFBGHFE"/>
    <x v="4"/>
    <x v="8"/>
  </r>
  <r>
    <s v="Itel Vision1 (Gradation Purple, 32 GB)"/>
    <x v="22"/>
    <n v="6799"/>
    <x v="1"/>
    <n v="6999"/>
    <n v="2"/>
    <n v="168"/>
    <n v="17"/>
    <s v="MOBFP6Z3CJU7YZKC"/>
    <x v="7"/>
    <x v="3"/>
  </r>
  <r>
    <s v="Redmi 8A Dual (Sea Blue, 32 GB)"/>
    <x v="26"/>
    <n v="8489"/>
    <x v="1"/>
    <n v="8999"/>
    <n v="5"/>
    <n v="13127"/>
    <n v="877"/>
    <s v="MOBFP73ZM26XEYZQ"/>
    <x v="6"/>
    <x v="2"/>
  </r>
  <r>
    <s v="Redmi 8A Dual (Sea Blue, 32 GB)"/>
    <x v="26"/>
    <n v="7849"/>
    <x v="1"/>
    <n v="8490"/>
    <n v="7"/>
    <n v="44376"/>
    <n v="3366"/>
    <s v="MOBFP764TNKZRSB8"/>
    <x v="4"/>
    <x v="3"/>
  </r>
  <r>
    <s v="Redmi 8A Dual (Midnight Grey, 32 GB)"/>
    <x v="26"/>
    <n v="6999"/>
    <x v="1"/>
    <n v="8499"/>
    <n v="17"/>
    <n v="44480"/>
    <n v="3372"/>
    <s v="MOBFP7655HZQ6ZKD"/>
    <x v="4"/>
    <x v="3"/>
  </r>
  <r>
    <s v="Redmi 8A Dual (Sky White, 32 GB)"/>
    <x v="26"/>
    <n v="8999"/>
    <x v="1"/>
    <n v="8999"/>
    <n v="0"/>
    <n v="13127"/>
    <n v="877"/>
    <s v="MOBFP7FMS6GNPQFY"/>
    <x v="6"/>
    <x v="2"/>
  </r>
  <r>
    <s v="Itel Vision1 (Gradation Blue, 32 GB)"/>
    <x v="22"/>
    <n v="6599"/>
    <x v="1"/>
    <n v="6599"/>
    <n v="0"/>
    <n v="168"/>
    <n v="17"/>
    <s v="MOBFP7Y3NUYQERAY"/>
    <x v="7"/>
    <x v="3"/>
  </r>
  <r>
    <s v="Redmi 8A Dual (Midnight Grey, 32 GB)"/>
    <x v="26"/>
    <n v="8448"/>
    <x v="1"/>
    <n v="8448"/>
    <n v="0"/>
    <n v="13127"/>
    <n v="877"/>
    <s v="MOBFP7YHGWCPXUDH"/>
    <x v="6"/>
    <x v="2"/>
  </r>
  <r>
    <s v="Redmi 8A Dual (Sky White, 32 GB)"/>
    <x v="26"/>
    <n v="6999"/>
    <x v="1"/>
    <n v="8499"/>
    <n v="17"/>
    <n v="44480"/>
    <n v="3372"/>
    <s v="MOBFP7YMYFDPZVZJ"/>
    <x v="4"/>
    <x v="3"/>
  </r>
  <r>
    <s v="OPPO A31 (Fantasy White, 64 GB)"/>
    <x v="14"/>
    <n v="10935"/>
    <x v="0"/>
    <n v="12450"/>
    <n v="12"/>
    <n v="18735"/>
    <n v="1297"/>
    <s v="MOBFPBD67MFNGTHM"/>
    <x v="4"/>
    <x v="5"/>
  </r>
  <r>
    <s v="OPPO A31 (Lake Green, 64 GB)"/>
    <x v="14"/>
    <n v="11030"/>
    <x v="0"/>
    <n v="12490"/>
    <n v="11"/>
    <n v="18735"/>
    <n v="1297"/>
    <s v="MOBFPBD6H7DYCEM5"/>
    <x v="4"/>
    <x v="5"/>
  </r>
  <r>
    <s v="OPPO A31 (Fantasy White, 128 GB)"/>
    <x v="14"/>
    <n v="13899"/>
    <x v="0"/>
    <n v="13899"/>
    <n v="0"/>
    <n v="21430"/>
    <n v="1356"/>
    <s v="MOBFPBD6NMXDG6UM"/>
    <x v="4"/>
    <x v="6"/>
  </r>
  <r>
    <s v="OPPO A31 (Mystery Black, 128 GB)"/>
    <x v="14"/>
    <n v="12989"/>
    <x v="0"/>
    <n v="13785"/>
    <n v="5"/>
    <n v="21430"/>
    <n v="1356"/>
    <s v="MOBFPBD6ZYTJUAXN"/>
    <x v="4"/>
    <x v="6"/>
  </r>
  <r>
    <s v="OPPO A31 (Mystery Black, 64 GB)"/>
    <x v="14"/>
    <n v="10989"/>
    <x v="0"/>
    <n v="11990"/>
    <n v="8"/>
    <n v="18735"/>
    <n v="1297"/>
    <s v="MOBFPBD73QS7DUSD"/>
    <x v="4"/>
    <x v="5"/>
  </r>
  <r>
    <s v="realme 6 Pro (Lightning Orange, 64 GB)"/>
    <x v="41"/>
    <n v="15999"/>
    <x v="0"/>
    <n v="17999"/>
    <n v="11"/>
    <n v="58535"/>
    <n v="6388"/>
    <s v="MOBFPCX74FWCZFMK"/>
    <x v="9"/>
    <x v="6"/>
  </r>
  <r>
    <s v="realme 6 Pro (Lightning Blue, 128 GB)"/>
    <x v="41"/>
    <n v="17999"/>
    <x v="0"/>
    <n v="19999"/>
    <n v="10"/>
    <n v="29971"/>
    <n v="3520"/>
    <s v="MOBFPCX7M72AW7HA"/>
    <x v="9"/>
    <x v="8"/>
  </r>
  <r>
    <s v="SAMSUNG Galaxy S10 Lite (Prism Blue, 512 GB)"/>
    <x v="11"/>
    <n v="42990"/>
    <x v="2"/>
    <n v="42990"/>
    <n v="0"/>
    <n v="12563"/>
    <n v="3034"/>
    <s v="MOBFPDVHAJMVXUYZ"/>
    <x v="8"/>
    <x v="8"/>
  </r>
  <r>
    <s v="SAMSUNG Galaxy S10 Lite (Prism Black, 512 GB)"/>
    <x v="11"/>
    <n v="45999"/>
    <x v="2"/>
    <n v="51000"/>
    <n v="9"/>
    <n v="12563"/>
    <n v="3034"/>
    <s v="MOBFPDVHFE8VVD9R"/>
    <x v="8"/>
    <x v="8"/>
  </r>
  <r>
    <s v="SAMSUNG Galaxy S10 Lite (Prism White, 512 GB)"/>
    <x v="11"/>
    <n v="41990"/>
    <x v="2"/>
    <n v="41990"/>
    <n v="0"/>
    <n v="12563"/>
    <n v="3034"/>
    <s v="MOBFPDVHRHKHDNZE"/>
    <x v="8"/>
    <x v="8"/>
  </r>
  <r>
    <s v="BlackZone ECO (4G-VoLTE) (IRIS PURPLE, 8 GB)"/>
    <x v="52"/>
    <n v="4600"/>
    <x v="1"/>
    <n v="4600"/>
    <n v="0"/>
    <n v="9"/>
    <n v="0"/>
    <s v="MOBFPFFJNBFGGF7C"/>
    <x v="18"/>
    <x v="0"/>
  </r>
  <r>
    <s v="TASHAN TS-971 (Blue, 16 GB)"/>
    <x v="49"/>
    <n v="4509"/>
    <x v="1"/>
    <n v="4509"/>
    <n v="0"/>
    <n v="9"/>
    <n v="0"/>
    <s v="MOBFPFVMRWUM6KYF"/>
    <x v="24"/>
    <x v="3"/>
  </r>
  <r>
    <s v="TASHAN TS-981 (Gold, 16 GB)"/>
    <x v="49"/>
    <n v="4509"/>
    <x v="1"/>
    <n v="4509"/>
    <n v="0"/>
    <n v="11"/>
    <n v="2"/>
    <s v="MOBFPFVMYCSKGPK8"/>
    <x v="3"/>
    <x v="3"/>
  </r>
  <r>
    <s v="Bluboo D6 Pro (Black, 16 GB)"/>
    <x v="53"/>
    <n v="4988"/>
    <x v="1"/>
    <n v="4988"/>
    <n v="0"/>
    <n v="59"/>
    <n v="9"/>
    <s v="MOBFPFYSNHEGQGTF"/>
    <x v="1"/>
    <x v="3"/>
  </r>
  <r>
    <s v="Ismart Extreme (Sea Blue, 32 GB)"/>
    <x v="50"/>
    <n v="4199"/>
    <x v="1"/>
    <n v="4199"/>
    <n v="0"/>
    <n v="280"/>
    <n v="31"/>
    <s v="MOBFPKDZPSDHQUVU"/>
    <x v="11"/>
    <x v="3"/>
  </r>
  <r>
    <s v="Ismart Extreme (Sea Green, 32 GB)"/>
    <x v="50"/>
    <n v="5999"/>
    <x v="1"/>
    <n v="5999"/>
    <n v="0"/>
    <n v="280"/>
    <n v="31"/>
    <s v="MOBFPNJEWUYQMEVT"/>
    <x v="11"/>
    <x v="3"/>
  </r>
  <r>
    <s v="Nokia 2.3 (Cyan Green, 32 GB)"/>
    <x v="32"/>
    <n v="9299"/>
    <x v="1"/>
    <n v="9730"/>
    <n v="4"/>
    <n v="1603"/>
    <n v="203"/>
    <s v="MOBFPNKAKF7CGG8F"/>
    <x v="12"/>
    <x v="3"/>
  </r>
  <r>
    <s v="SAMSUNG Galaxy M31 (Ocean Blue, 64 GB)"/>
    <x v="11"/>
    <n v="15157"/>
    <x v="0"/>
    <n v="15969"/>
    <n v="5"/>
    <n v="8705"/>
    <n v="685"/>
    <s v="MOBFPNPS6GTGZHE4"/>
    <x v="4"/>
    <x v="6"/>
  </r>
  <r>
    <s v="SAMSUNG Galaxy M31 (Space Black, 128 GB)"/>
    <x v="11"/>
    <n v="17599"/>
    <x v="0"/>
    <n v="18999"/>
    <n v="7"/>
    <n v="8748"/>
    <n v="685"/>
    <s v="MOBFPNPS6QGTKBQB"/>
    <x v="4"/>
    <x v="6"/>
  </r>
  <r>
    <s v="SAMSUNG Galaxy M31 (Space Black, 64 GB)"/>
    <x v="11"/>
    <n v="15419"/>
    <x v="0"/>
    <n v="15797"/>
    <n v="2"/>
    <n v="8705"/>
    <n v="685"/>
    <s v="MOBFPNPSZWQ7YKGH"/>
    <x v="4"/>
    <x v="6"/>
  </r>
  <r>
    <s v="SAMSUNG Galaxy M31 (Ocean Blue, 128 GB)"/>
    <x v="11"/>
    <n v="17384"/>
    <x v="0"/>
    <n v="17475"/>
    <n v="0"/>
    <n v="8705"/>
    <n v="685"/>
    <s v="MOBFPNPSZYJXQZCM"/>
    <x v="4"/>
    <x v="6"/>
  </r>
  <r>
    <s v="OPPO Reno3 Pro (Auroral Blue, 128 GB)"/>
    <x v="14"/>
    <n v="32999"/>
    <x v="2"/>
    <n v="32999"/>
    <n v="0"/>
    <n v="4152"/>
    <n v="409"/>
    <s v="MOBFPYA4RSKUJZPH"/>
    <x v="9"/>
    <x v="8"/>
  </r>
  <r>
    <s v="OPPO Reno3 Pro (Midnight Black, 128 GB)"/>
    <x v="14"/>
    <n v="25999"/>
    <x v="3"/>
    <n v="25999"/>
    <n v="0"/>
    <n v="4152"/>
    <n v="409"/>
    <s v="MOBFPYA4ZYF3CHQN"/>
    <x v="9"/>
    <x v="8"/>
  </r>
  <r>
    <s v="Tecno Camon 15 (SHOAL GOLD, 64 GB)"/>
    <x v="37"/>
    <n v="9999"/>
    <x v="1"/>
    <n v="12499"/>
    <n v="20"/>
    <n v="10270"/>
    <n v="994"/>
    <s v="MOBFPYCGHHQVAJWB"/>
    <x v="6"/>
    <x v="5"/>
  </r>
  <r>
    <s v="Tecno Camon 15 (Fascinating Purple, 64 GB)"/>
    <x v="37"/>
    <n v="9999"/>
    <x v="1"/>
    <n v="12499"/>
    <n v="20"/>
    <n v="10270"/>
    <n v="994"/>
    <s v="MOBFPYCGJZHNGGCD"/>
    <x v="6"/>
    <x v="5"/>
  </r>
  <r>
    <s v="Tecno Camon 15 Pro (Ice Jadite, 128 GB)"/>
    <x v="37"/>
    <n v="15999"/>
    <x v="0"/>
    <n v="15999"/>
    <n v="0"/>
    <n v="428"/>
    <n v="56"/>
    <s v="MOBFPYCGME3XT9YX"/>
    <x v="7"/>
    <x v="6"/>
  </r>
  <r>
    <s v="Tecno Camon 15 Pro (Opal White, 128 GB)"/>
    <x v="37"/>
    <n v="16990"/>
    <x v="0"/>
    <n v="16990"/>
    <n v="0"/>
    <n v="428"/>
    <n v="56"/>
    <s v="MOBFPYCGYCSKZSN9"/>
    <x v="7"/>
    <x v="6"/>
  </r>
  <r>
    <s v="Tecno Camon i 2 (Champagne Gold, 32 GB)"/>
    <x v="37"/>
    <n v="11999"/>
    <x v="0"/>
    <n v="11999"/>
    <n v="0"/>
    <n v="70"/>
    <n v="7"/>
    <s v="MOBFPYNZFZDWB5FE"/>
    <x v="6"/>
    <x v="2"/>
  </r>
  <r>
    <s v="ViVO V19 (Mystic Silver, 128 GB)"/>
    <x v="28"/>
    <n v="24990"/>
    <x v="3"/>
    <n v="30990"/>
    <n v="19"/>
    <n v="12816"/>
    <n v="1307"/>
    <s v="MOBFPZFKEGRE3GZN"/>
    <x v="9"/>
    <x v="8"/>
  </r>
  <r>
    <s v="ViVO V19 (Mystic Silver, 256 GB)"/>
    <x v="28"/>
    <n v="27990"/>
    <x v="3"/>
    <n v="34990"/>
    <n v="20"/>
    <n v="12816"/>
    <n v="1307"/>
    <s v="MOBFPZFKHW7SDHBB"/>
    <x v="9"/>
    <x v="8"/>
  </r>
  <r>
    <s v="ViVO V19 (Piano Black, 128 GB)"/>
    <x v="28"/>
    <n v="24990"/>
    <x v="3"/>
    <n v="30990"/>
    <n v="19"/>
    <n v="12816"/>
    <n v="1307"/>
    <s v="MOBFPZFKPRV547RJ"/>
    <x v="9"/>
    <x v="8"/>
  </r>
  <r>
    <s v="Redmi Note 9 Pro (Glacier White, 64 GB)"/>
    <x v="26"/>
    <n v="13999"/>
    <x v="0"/>
    <n v="13999"/>
    <n v="0"/>
    <n v="19377"/>
    <n v="1380"/>
    <s v="MOBFPZXU9QDDSKNU"/>
    <x v="9"/>
    <x v="5"/>
  </r>
  <r>
    <s v="Redmi Note 9 Pro (Interstellar Black, 64 GB)"/>
    <x v="26"/>
    <n v="13995"/>
    <x v="0"/>
    <n v="13995"/>
    <n v="0"/>
    <n v="19377"/>
    <n v="1380"/>
    <s v="MOBFPZXUJHMYCBFK"/>
    <x v="9"/>
    <x v="5"/>
  </r>
  <r>
    <s v="Redmi Note 9 Pro (Interstellar Black, 128 GB)"/>
    <x v="26"/>
    <n v="19990"/>
    <x v="0"/>
    <n v="19990"/>
    <n v="0"/>
    <n v="1369"/>
    <n v="80"/>
    <s v="MOBFPZXUT5FX9GUH"/>
    <x v="4"/>
    <x v="6"/>
  </r>
  <r>
    <s v="Redmi Note 9 Pro (Aurora Blue, 128 GB)"/>
    <x v="26"/>
    <n v="19649"/>
    <x v="0"/>
    <n v="19649"/>
    <n v="0"/>
    <n v="1370"/>
    <n v="80"/>
    <s v="MOBFPZXUYDHUHNNN"/>
    <x v="9"/>
    <x v="6"/>
  </r>
  <r>
    <s v="realme Narzo 10A (So White, 32 GB)"/>
    <x v="41"/>
    <n v="8999"/>
    <x v="1"/>
    <n v="9999"/>
    <n v="10"/>
    <n v="53177"/>
    <n v="3748"/>
    <s v="MOBFQ36ASQHV3UGW"/>
    <x v="8"/>
    <x v="2"/>
  </r>
  <r>
    <s v="Infinix Hot 9 Pro (Ocean Wave, 64 GB)"/>
    <x v="40"/>
    <n v="10499"/>
    <x v="0"/>
    <n v="12999"/>
    <n v="19"/>
    <n v="81302"/>
    <n v="7177"/>
    <s v="MOBFQ3DPHDM5RYKJ"/>
    <x v="9"/>
    <x v="5"/>
  </r>
  <r>
    <s v="ViVO Y91i (Fusion Black, 32 GB)"/>
    <x v="28"/>
    <n v="8490"/>
    <x v="1"/>
    <n v="9990"/>
    <n v="15"/>
    <n v="8374"/>
    <n v="552"/>
    <s v="MOBFQEDG4FYRXTYG"/>
    <x v="4"/>
    <x v="2"/>
  </r>
  <r>
    <s v="ViVO Y91i (Ocean Blue, 32 GB)"/>
    <x v="28"/>
    <n v="8490"/>
    <x v="1"/>
    <n v="9990"/>
    <n v="15"/>
    <n v="8374"/>
    <n v="552"/>
    <s v="MOBFQEDGGDYRB8Q9"/>
    <x v="4"/>
    <x v="2"/>
  </r>
  <r>
    <s v="MOTOROLA Edge+ (Thunder Grey, 256 GB)"/>
    <x v="9"/>
    <n v="64999"/>
    <x v="2"/>
    <n v="89999"/>
    <n v="27"/>
    <n v="277"/>
    <n v="45"/>
    <s v="MOBFQMAAHRRGMHFH"/>
    <x v="6"/>
    <x v="9"/>
  </r>
  <r>
    <s v="Ismart I1 Extreme (Blue, 16 GB)"/>
    <x v="50"/>
    <n v="5499"/>
    <x v="1"/>
    <n v="5799"/>
    <n v="5"/>
    <n v="61"/>
    <n v="4"/>
    <s v="MOBFQWE6DSFGF29F"/>
    <x v="11"/>
    <x v="3"/>
  </r>
  <r>
    <s v="TASHAN TS-971 -A13 VoLTE (Grey, 16 GB)"/>
    <x v="49"/>
    <n v="4509"/>
    <x v="1"/>
    <n v="4509"/>
    <n v="0"/>
    <n v="6"/>
    <n v="1"/>
    <s v="MOBFQWE6V97BMXPP"/>
    <x v="21"/>
    <x v="3"/>
  </r>
  <r>
    <s v="Ismart I1 Jumbo A9 (Green, 16 GB)"/>
    <x v="50"/>
    <n v="5399"/>
    <x v="1"/>
    <n v="5579"/>
    <n v="3"/>
    <n v="0"/>
    <n v="0"/>
    <s v="MOBFQXEQEYFZHAPF"/>
    <x v="17"/>
    <x v="3"/>
  </r>
  <r>
    <s v="Nokia 2.3 (Sand, 32 GB)"/>
    <x v="32"/>
    <n v="8458"/>
    <x v="1"/>
    <n v="8458"/>
    <n v="0"/>
    <n v="1603"/>
    <n v="203"/>
    <s v="MOBFQXEWHTASVQAR"/>
    <x v="12"/>
    <x v="3"/>
  </r>
  <r>
    <s v="Nokia 2.3 (Cyan Green, 32 GB)"/>
    <x v="32"/>
    <n v="8074"/>
    <x v="1"/>
    <n v="8149"/>
    <n v="0"/>
    <n v="1603"/>
    <n v="203"/>
    <s v="MOBFQXEWXWANDHZF"/>
    <x v="12"/>
    <x v="3"/>
  </r>
  <r>
    <s v="Nokia 2.3 (Charcoal, 32 GB)"/>
    <x v="32"/>
    <n v="8499"/>
    <x v="1"/>
    <n v="8499"/>
    <n v="0"/>
    <n v="1603"/>
    <n v="203"/>
    <s v="MOBFQXEWZSKBJZRD"/>
    <x v="12"/>
    <x v="3"/>
  </r>
  <r>
    <s v="Ismart I1 Extreme (Purple, 16 GB)"/>
    <x v="50"/>
    <n v="5799"/>
    <x v="1"/>
    <n v="5799"/>
    <n v="0"/>
    <n v="61"/>
    <n v="4"/>
    <s v="MOBFQXJTEBDMHZUH"/>
    <x v="11"/>
    <x v="3"/>
  </r>
  <r>
    <s v="Ismart I1 Jumbo A9 (Red, 16 GB)"/>
    <x v="50"/>
    <n v="5399"/>
    <x v="1"/>
    <n v="5399"/>
    <n v="0"/>
    <n v="0"/>
    <n v="0"/>
    <s v="MOBFQYD2XHZG3JC4"/>
    <x v="17"/>
    <x v="3"/>
  </r>
  <r>
    <s v="TASHAN TS-981 X20 (Red, 16 GB)"/>
    <x v="49"/>
    <n v="4509"/>
    <x v="1"/>
    <n v="4509"/>
    <n v="0"/>
    <n v="8"/>
    <n v="2"/>
    <s v="MOBFQYD58HQUR9FT"/>
    <x v="14"/>
    <x v="3"/>
  </r>
  <r>
    <s v="Apple iPhone SE (White, 256 GB) (Includes EarPods, Power Adapter)"/>
    <x v="34"/>
    <n v="44999"/>
    <x v="2"/>
    <n v="54900"/>
    <n v="18"/>
    <n v="95909"/>
    <n v="8161"/>
    <s v="MOBFRFXHPZCHAPEH"/>
    <x v="8"/>
    <x v="3"/>
  </r>
  <r>
    <s v="OPPO Reno3 Pro (Midnight Black, 256 GB)"/>
    <x v="14"/>
    <n v="28900"/>
    <x v="3"/>
    <n v="28900"/>
    <n v="0"/>
    <n v="4152"/>
    <n v="409"/>
    <s v="MOBFRGHWFS6F97JW"/>
    <x v="9"/>
    <x v="8"/>
  </r>
  <r>
    <s v="OPPO Reno3 Pro (Auroral Blue, 256 GB)"/>
    <x v="14"/>
    <n v="28900"/>
    <x v="3"/>
    <n v="28900"/>
    <n v="0"/>
    <n v="4152"/>
    <n v="409"/>
    <s v="MOBFRGHWHSMQB3GV"/>
    <x v="9"/>
    <x v="8"/>
  </r>
  <r>
    <s v="REDMI Note 9 Pro Max (Interstellar Black, 128 GB)"/>
    <x v="26"/>
    <n v="19999"/>
    <x v="0"/>
    <n v="19999"/>
    <n v="0"/>
    <n v="27793"/>
    <n v="2241"/>
    <s v="MOBFRWZN9WHWZKZJ"/>
    <x v="9"/>
    <x v="6"/>
  </r>
  <r>
    <s v="Mi 10 (Twilight Grey, 256 GB)"/>
    <x v="33"/>
    <n v="54999"/>
    <x v="2"/>
    <n v="59999"/>
    <n v="8"/>
    <n v="236"/>
    <n v="29"/>
    <s v="MOBFRXQ62Y4YZANP"/>
    <x v="6"/>
    <x v="8"/>
  </r>
  <r>
    <s v="Mi 10 (Coral Green, 256 GB)"/>
    <x v="33"/>
    <n v="54999"/>
    <x v="2"/>
    <n v="59999"/>
    <n v="8"/>
    <n v="236"/>
    <n v="29"/>
    <s v="MOBFRXYADQEXBCKB"/>
    <x v="6"/>
    <x v="8"/>
  </r>
  <r>
    <s v="SAMSUNG Galaxy M11 (Black, 64 GB)"/>
    <x v="11"/>
    <n v="11245"/>
    <x v="0"/>
    <n v="11490"/>
    <n v="2"/>
    <n v="6442"/>
    <n v="526"/>
    <s v="MOBFRZZH4HHGU6YT"/>
    <x v="4"/>
    <x v="5"/>
  </r>
  <r>
    <s v="SAMSUNG Galaxy M11 (Violet, 32 GB)"/>
    <x v="11"/>
    <n v="10560"/>
    <x v="0"/>
    <n v="10677"/>
    <n v="1"/>
    <n v="9893"/>
    <n v="831"/>
    <s v="MOBFRZZHEMXTAE6H"/>
    <x v="6"/>
    <x v="2"/>
  </r>
  <r>
    <s v="SAMSUNG Galaxy A31 (Prism Crush White, 128 GB)"/>
    <x v="11"/>
    <n v="16999"/>
    <x v="0"/>
    <n v="23999"/>
    <n v="29"/>
    <n v="8427"/>
    <n v="792"/>
    <s v="MOBFRZZHFMBJC4A6"/>
    <x v="4"/>
    <x v="6"/>
  </r>
  <r>
    <s v="SAMSUNG Galaxy A31 (Prism Crush Blue, 128 GB)"/>
    <x v="11"/>
    <n v="16999"/>
    <x v="0"/>
    <n v="23999"/>
    <n v="29"/>
    <n v="8427"/>
    <n v="792"/>
    <s v="MOBFRZZHH4WHKZCW"/>
    <x v="4"/>
    <x v="6"/>
  </r>
  <r>
    <s v="SAMSUNG Galaxy M11 (Metallic Blue, 32 GB)"/>
    <x v="11"/>
    <n v="10544"/>
    <x v="0"/>
    <n v="10990"/>
    <n v="4"/>
    <n v="9890"/>
    <n v="831"/>
    <s v="MOBFRZZHHUZTTYCZ"/>
    <x v="6"/>
    <x v="2"/>
  </r>
  <r>
    <s v="SAMSUNG Galaxy M01 (Blue, 32 GB)"/>
    <x v="11"/>
    <n v="7947"/>
    <x v="1"/>
    <n v="9999"/>
    <n v="20"/>
    <n v="17414"/>
    <n v="1306"/>
    <s v="MOBFRZZHMHQVNDFA"/>
    <x v="6"/>
    <x v="2"/>
  </r>
  <r>
    <s v="SAMSUNG Galaxy M11 (Black, 32 GB)"/>
    <x v="11"/>
    <n v="9990"/>
    <x v="1"/>
    <n v="9990"/>
    <n v="0"/>
    <n v="9893"/>
    <n v="831"/>
    <s v="MOBFRZZHRFVXDUZZ"/>
    <x v="6"/>
    <x v="2"/>
  </r>
  <r>
    <s v="SAMSUNG Galaxy M01 (Black, 32 GB)"/>
    <x v="11"/>
    <n v="7944"/>
    <x v="1"/>
    <n v="7944"/>
    <n v="0"/>
    <n v="17414"/>
    <n v="1306"/>
    <s v="MOBFRZZHV9KS2XGR"/>
    <x v="6"/>
    <x v="2"/>
  </r>
  <r>
    <s v="SAMSUNG Galaxy A31 (Prism Crush Black, 128 GB)"/>
    <x v="11"/>
    <n v="16999"/>
    <x v="0"/>
    <n v="23999"/>
    <n v="29"/>
    <n v="8427"/>
    <n v="792"/>
    <s v="MOBFRZZHWPX3YG2J"/>
    <x v="4"/>
    <x v="6"/>
  </r>
  <r>
    <s v="SAMSUNG Galaxy M01 (Red, 32 GB)"/>
    <x v="11"/>
    <n v="7999"/>
    <x v="1"/>
    <n v="8245"/>
    <n v="2"/>
    <n v="17414"/>
    <n v="1306"/>
    <s v="MOBFRZZHYYH7KBGZ"/>
    <x v="6"/>
    <x v="2"/>
  </r>
  <r>
    <s v="SAMSUNG Galaxy M11 (Metallic Blue, 64 GB)"/>
    <x v="11"/>
    <n v="11245"/>
    <x v="0"/>
    <n v="11490"/>
    <n v="2"/>
    <n v="6449"/>
    <n v="526"/>
    <s v="MOBFRZZHZGSRRWUZ"/>
    <x v="4"/>
    <x v="5"/>
  </r>
  <r>
    <s v="SAMSUNG Galaxy M11 (Violet, 64 GB)"/>
    <x v="11"/>
    <n v="11290"/>
    <x v="0"/>
    <n v="11490"/>
    <n v="1"/>
    <n v="6442"/>
    <n v="526"/>
    <s v="MOBFRZZHZTY3GHCY"/>
    <x v="4"/>
    <x v="5"/>
  </r>
  <r>
    <s v="Panasonic ELUGA I6 (Black, 16 GB)"/>
    <x v="12"/>
    <n v="5001"/>
    <x v="1"/>
    <n v="5001"/>
    <n v="0"/>
    <n v="8417"/>
    <n v="871"/>
    <s v="MOBFS3GJ5CR7PVEW"/>
    <x v="16"/>
    <x v="3"/>
  </r>
  <r>
    <s v="Panasonic Eluga I8 (Charcoal Black, 32 GB)"/>
    <x v="12"/>
    <n v="6999"/>
    <x v="1"/>
    <n v="6999"/>
    <n v="0"/>
    <n v="1980"/>
    <n v="232"/>
    <s v="MOBFS3KXGFGYUZPE"/>
    <x v="10"/>
    <x v="2"/>
  </r>
  <r>
    <s v="SAMSUNG Galaxy A51 (Prism Crush Blue, 128 GB)"/>
    <x v="11"/>
    <n v="22499"/>
    <x v="3"/>
    <n v="29999"/>
    <n v="25"/>
    <n v="3214"/>
    <n v="310"/>
    <s v="MOBFS72HDJXVHAYP"/>
    <x v="4"/>
    <x v="8"/>
  </r>
  <r>
    <s v="SAMSUNG Galaxy A51 (Prism Crush Black, 128 GB)"/>
    <x v="11"/>
    <n v="22499"/>
    <x v="3"/>
    <n v="29999"/>
    <n v="25"/>
    <n v="3214"/>
    <n v="310"/>
    <s v="MOBFS72HZ9A2FNZP"/>
    <x v="4"/>
    <x v="8"/>
  </r>
  <r>
    <s v="ViVO Y50 (Pearl White, 128 GB)"/>
    <x v="28"/>
    <n v="16490"/>
    <x v="0"/>
    <n v="19990"/>
    <n v="17"/>
    <n v="16854"/>
    <n v="1236"/>
    <s v="MOBFSCFZBKFSWGMB"/>
    <x v="9"/>
    <x v="8"/>
  </r>
  <r>
    <s v="OPPO A12 (Blue, 64 GB)"/>
    <x v="14"/>
    <n v="8990"/>
    <x v="1"/>
    <n v="11990"/>
    <n v="25"/>
    <n v="13473"/>
    <n v="669"/>
    <s v="MOBFSDDJJEN7YZXJ"/>
    <x v="9"/>
    <x v="5"/>
  </r>
  <r>
    <s v="OPPO A12 (Black, 32 GB)"/>
    <x v="14"/>
    <n v="7990"/>
    <x v="1"/>
    <n v="10990"/>
    <n v="27"/>
    <n v="28404"/>
    <n v="2080"/>
    <s v="MOBFSDDJSMYQY6RS"/>
    <x v="4"/>
    <x v="2"/>
  </r>
  <r>
    <s v="OPPO A12 (Blue, 32 GB)"/>
    <x v="14"/>
    <n v="7990"/>
    <x v="1"/>
    <n v="10990"/>
    <n v="27"/>
    <n v="28404"/>
    <n v="2080"/>
    <s v="MOBFSDDJUUE7MQGG"/>
    <x v="4"/>
    <x v="2"/>
  </r>
  <r>
    <s v="I Kall K220 (Blue, 16 GB)"/>
    <x v="35"/>
    <n v="4549"/>
    <x v="1"/>
    <n v="4999"/>
    <n v="9"/>
    <n v="760"/>
    <n v="59"/>
    <s v="MOBFSEQ7BXHCTPQE"/>
    <x v="20"/>
    <x v="3"/>
  </r>
  <r>
    <s v="SAMSUNG Galaxy M21 (Raven Black, 64 GB)"/>
    <x v="11"/>
    <n v="14499"/>
    <x v="0"/>
    <n v="15999"/>
    <n v="9"/>
    <n v="6190"/>
    <n v="471"/>
    <s v="MOBFSF867ET7DDMZ"/>
    <x v="4"/>
    <x v="5"/>
  </r>
  <r>
    <s v="SAMSUNG Galaxy M21 (Midnight Blue, 64 GB)"/>
    <x v="11"/>
    <n v="14499"/>
    <x v="0"/>
    <n v="14499"/>
    <n v="0"/>
    <n v="6190"/>
    <n v="471"/>
    <s v="MOBFSF86NH2HVZAW"/>
    <x v="4"/>
    <x v="5"/>
  </r>
  <r>
    <s v="SAMSUNG Galaxy A21s (Black, 64 GB)"/>
    <x v="11"/>
    <n v="14999"/>
    <x v="0"/>
    <n v="19999"/>
    <n v="25"/>
    <n v="6363"/>
    <n v="600"/>
    <s v="MOBFSFMJ7F9YHGGC"/>
    <x v="6"/>
    <x v="6"/>
  </r>
  <r>
    <s v="SAMSUNG Galaxy A21s (White, 64 GB)"/>
    <x v="11"/>
    <n v="15480"/>
    <x v="0"/>
    <n v="15480"/>
    <n v="0"/>
    <n v="6363"/>
    <n v="600"/>
    <s v="MOBFSFMJFZDCCQZT"/>
    <x v="6"/>
    <x v="6"/>
  </r>
  <r>
    <s v="SAMSUNG Galaxy A21s (Blue, 64 GB)"/>
    <x v="11"/>
    <n v="14840"/>
    <x v="0"/>
    <n v="14840"/>
    <n v="0"/>
    <n v="6363"/>
    <n v="600"/>
    <s v="MOBFSFMJHFVHCQ2X"/>
    <x v="6"/>
    <x v="6"/>
  </r>
  <r>
    <s v="SAMSUNG Galaxy A21s (Blue, 64 GB)"/>
    <x v="11"/>
    <n v="12999"/>
    <x v="0"/>
    <n v="17999"/>
    <n v="27"/>
    <n v="17266"/>
    <n v="1633"/>
    <s v="MOBFSFMJJBTXPTRR"/>
    <x v="6"/>
    <x v="5"/>
  </r>
  <r>
    <s v="SAMSUNG Galaxy A21s (White, 64 GB)"/>
    <x v="11"/>
    <n v="12999"/>
    <x v="0"/>
    <n v="17999"/>
    <n v="27"/>
    <n v="17266"/>
    <n v="1633"/>
    <s v="MOBFSFMJKQPBWJFB"/>
    <x v="6"/>
    <x v="5"/>
  </r>
  <r>
    <s v="SAMSUNG Galaxy A21s (Black, 64 GB)"/>
    <x v="11"/>
    <n v="16500"/>
    <x v="0"/>
    <n v="16500"/>
    <n v="0"/>
    <n v="17266"/>
    <n v="1633"/>
    <s v="MOBFSFMJZVFVNDAG"/>
    <x v="6"/>
    <x v="5"/>
  </r>
  <r>
    <s v="I Kall K201 (Green, 16 GB)"/>
    <x v="35"/>
    <n v="4849"/>
    <x v="1"/>
    <n v="4849"/>
    <n v="0"/>
    <n v="1341"/>
    <n v="122"/>
    <s v="MOBFSH3ZGRUAQHSY"/>
    <x v="20"/>
    <x v="3"/>
  </r>
  <r>
    <s v="I Kall K201 (Dark Blue, 16 GB)"/>
    <x v="35"/>
    <n v="4849"/>
    <x v="1"/>
    <n v="5299"/>
    <n v="8"/>
    <n v="1341"/>
    <n v="122"/>
    <s v="MOBFSH3ZNYHAMEQQ"/>
    <x v="20"/>
    <x v="3"/>
  </r>
  <r>
    <s v="Celkon Diamond U (Blue &amp; Black, 16 GB)"/>
    <x v="31"/>
    <n v="6495"/>
    <x v="1"/>
    <n v="6495"/>
    <n v="0"/>
    <n v="74"/>
    <n v="13"/>
    <s v="MOBFSHEWUNWB7YJK"/>
    <x v="1"/>
    <x v="3"/>
  </r>
  <r>
    <s v="SAMSUNG Galaxy M30S (Black, 128 GB)"/>
    <x v="11"/>
    <n v="16999"/>
    <x v="0"/>
    <n v="18442"/>
    <n v="7"/>
    <n v="4071"/>
    <n v="348"/>
    <s v="MOBFSHFB6MXGJNH6"/>
    <x v="4"/>
    <x v="5"/>
  </r>
  <r>
    <s v="I Kall K210 (Pink, 16 GB)"/>
    <x v="35"/>
    <n v="4299"/>
    <x v="1"/>
    <n v="4699"/>
    <n v="8"/>
    <n v="1229"/>
    <n v="136"/>
    <s v="MOBFSNF2GXR2RFK9"/>
    <x v="11"/>
    <x v="3"/>
  </r>
  <r>
    <s v="I Kall K210 (Blue, 16 GB)"/>
    <x v="35"/>
    <n v="4299"/>
    <x v="1"/>
    <n v="4699"/>
    <n v="8"/>
    <n v="1229"/>
    <n v="136"/>
    <s v="MOBFSNGC7MUHAGMM"/>
    <x v="11"/>
    <x v="3"/>
  </r>
  <r>
    <s v="OPPO A52 (Twilight Black, 128 GB)"/>
    <x v="14"/>
    <n v="16499"/>
    <x v="0"/>
    <n v="16499"/>
    <n v="0"/>
    <n v="3750"/>
    <n v="292"/>
    <s v="MOBFSNH9KDJFYZZK"/>
    <x v="4"/>
    <x v="6"/>
  </r>
  <r>
    <s v="OPPO A52 (Stream White, 128 GB)"/>
    <x v="14"/>
    <n v="16990"/>
    <x v="0"/>
    <n v="19990"/>
    <n v="15"/>
    <n v="3750"/>
    <n v="292"/>
    <s v="MOBFSNH9P4MWKNB2"/>
    <x v="4"/>
    <x v="6"/>
  </r>
  <r>
    <s v="realme X3 (Glacier Blue, 128 GB)"/>
    <x v="41"/>
    <n v="25999"/>
    <x v="3"/>
    <n v="27999"/>
    <n v="7"/>
    <n v="14428"/>
    <n v="1710"/>
    <s v="MOBFSS3QABH9YKVE"/>
    <x v="9"/>
    <x v="8"/>
  </r>
  <r>
    <s v="realme X3 SuperZoom (Glacier Blue, 256 GB)"/>
    <x v="41"/>
    <n v="29999"/>
    <x v="3"/>
    <n v="34999"/>
    <n v="14"/>
    <n v="2033"/>
    <n v="255"/>
    <s v="MOBFSS3QNJTYBWCW"/>
    <x v="4"/>
    <x v="9"/>
  </r>
  <r>
    <s v="realme X3 SuperZoom (Arctic White, 256 GB)"/>
    <x v="41"/>
    <n v="29999"/>
    <x v="3"/>
    <n v="34999"/>
    <n v="14"/>
    <n v="2033"/>
    <n v="255"/>
    <s v="MOBFSS3QVJQSCW4R"/>
    <x v="4"/>
    <x v="9"/>
  </r>
  <r>
    <s v="realme X3 (Arctic White, 128 GB)"/>
    <x v="41"/>
    <n v="25999"/>
    <x v="3"/>
    <n v="27999"/>
    <n v="7"/>
    <n v="14428"/>
    <n v="1710"/>
    <s v="MOBFSS3QVKCSJY9P"/>
    <x v="9"/>
    <x v="8"/>
  </r>
  <r>
    <s v="realme X3 SuperZoom (Arctic White, 128 GB)"/>
    <x v="41"/>
    <n v="24999"/>
    <x v="3"/>
    <n v="29999"/>
    <n v="16"/>
    <n v="7236"/>
    <n v="801"/>
    <s v="MOBFSS3QZ3SAHJPS"/>
    <x v="9"/>
    <x v="8"/>
  </r>
  <r>
    <s v="Redmi 8A Dual (Sea Blue, 64 GB)"/>
    <x v="26"/>
    <n v="8990"/>
    <x v="1"/>
    <n v="8990"/>
    <n v="0"/>
    <n v="13127"/>
    <n v="877"/>
    <s v="MOBFSWAEMHSGYYZC"/>
    <x v="6"/>
    <x v="2"/>
  </r>
  <r>
    <s v="Redmi 8A Dual (Sky White, 64 GB)"/>
    <x v="26"/>
    <n v="8561"/>
    <x v="1"/>
    <n v="8610"/>
    <n v="0"/>
    <n v="13127"/>
    <n v="877"/>
    <s v="MOBFSWAG5MRQMEXM"/>
    <x v="6"/>
    <x v="2"/>
  </r>
  <r>
    <s v="Redmi 8A Dual (Midnight Grey, 64 GB)"/>
    <x v="26"/>
    <n v="8670"/>
    <x v="1"/>
    <n v="9333"/>
    <n v="7"/>
    <n v="13116"/>
    <n v="874"/>
    <s v="MOBFSWAGSEZK2KUA"/>
    <x v="6"/>
    <x v="2"/>
  </r>
  <r>
    <s v="LG W30 Pro (Midnight Purple, 64 GB)"/>
    <x v="5"/>
    <n v="10210"/>
    <x v="0"/>
    <n v="14450"/>
    <n v="29"/>
    <n v="239"/>
    <n v="31"/>
    <s v="MOBFSZZAG5RAPY6H"/>
    <x v="0"/>
    <x v="5"/>
  </r>
  <r>
    <s v="ViVO Y30 (Emerald Black, 128 GB)"/>
    <x v="28"/>
    <n v="12990"/>
    <x v="0"/>
    <n v="18990"/>
    <n v="31"/>
    <n v="9643"/>
    <n v="609"/>
    <s v="MOBFT26AKM7GCQ5C"/>
    <x v="4"/>
    <x v="5"/>
  </r>
  <r>
    <s v="POCO M2 Pro (Green and Greener, 64 GB)"/>
    <x v="42"/>
    <n v="13999"/>
    <x v="0"/>
    <n v="17999"/>
    <n v="22"/>
    <n v="252717"/>
    <n v="25349"/>
    <s v="MOBFT7MK3Q89BGWR"/>
    <x v="9"/>
    <x v="6"/>
  </r>
  <r>
    <s v="POCO M2 Pro (Green and Greener, 128 GB)"/>
    <x v="42"/>
    <n v="14999"/>
    <x v="0"/>
    <n v="19999"/>
    <n v="25"/>
    <n v="252376"/>
    <n v="25323"/>
    <s v="MOBFT7MKBN2PUCWA"/>
    <x v="9"/>
    <x v="6"/>
  </r>
  <r>
    <s v="POCO M2 Pro (Two Shades of Black, 64 GB)"/>
    <x v="42"/>
    <n v="13999"/>
    <x v="0"/>
    <n v="17999"/>
    <n v="22"/>
    <n v="252716"/>
    <n v="25349"/>
    <s v="MOBFT7MKC9DMG2PU"/>
    <x v="9"/>
    <x v="6"/>
  </r>
  <r>
    <s v="POCO M2 Pro (Out of the Blue, 128 GB)"/>
    <x v="42"/>
    <n v="14999"/>
    <x v="0"/>
    <n v="19999"/>
    <n v="25"/>
    <n v="252717"/>
    <n v="25349"/>
    <s v="MOBFT7MKCGTQTBBU"/>
    <x v="9"/>
    <x v="6"/>
  </r>
  <r>
    <s v="POCO M2 Pro (Two Shades of Black, 64 GB)"/>
    <x v="42"/>
    <n v="12999"/>
    <x v="0"/>
    <n v="16999"/>
    <n v="23"/>
    <n v="183236"/>
    <n v="18640"/>
    <s v="MOBFT7MKEZUJWFFZ"/>
    <x v="9"/>
    <x v="5"/>
  </r>
  <r>
    <s v="POCO M2 Pro (Two Shades of Black, 128 GB)"/>
    <x v="42"/>
    <n v="14999"/>
    <x v="0"/>
    <n v="19999"/>
    <n v="25"/>
    <n v="252376"/>
    <n v="25323"/>
    <s v="MOBFT7MKJXZPFPMS"/>
    <x v="9"/>
    <x v="6"/>
  </r>
  <r>
    <s v="POCO M2 Pro (Out of the Blue, 64 GB)"/>
    <x v="42"/>
    <n v="13999"/>
    <x v="0"/>
    <n v="17999"/>
    <n v="22"/>
    <n v="252717"/>
    <n v="25349"/>
    <s v="MOBFT7MKV4EZTNRS"/>
    <x v="9"/>
    <x v="6"/>
  </r>
  <r>
    <s v="MOTOROLA G9 Power (Electric Violet, 64 GB)"/>
    <x v="9"/>
    <n v="11999"/>
    <x v="0"/>
    <n v="15999"/>
    <n v="25"/>
    <n v="21683"/>
    <n v="2210"/>
    <s v="MOBFT8M8BJUYZGGC"/>
    <x v="7"/>
    <x v="5"/>
  </r>
  <r>
    <s v="MOTOROLA G9 Power (Metallic Sage, 64 GB)"/>
    <x v="9"/>
    <n v="11999"/>
    <x v="0"/>
    <n v="15999"/>
    <n v="25"/>
    <n v="21683"/>
    <n v="2210"/>
    <s v="MOBFT8M8CNRK8K7G"/>
    <x v="7"/>
    <x v="5"/>
  </r>
  <r>
    <s v="realme C11 (Rich Grey, 32 GB)"/>
    <x v="41"/>
    <n v="6999"/>
    <x v="1"/>
    <n v="8999"/>
    <n v="22"/>
    <n v="417287"/>
    <n v="27700"/>
    <s v="MOBFTAYBBVKFEGTZ"/>
    <x v="9"/>
    <x v="3"/>
  </r>
  <r>
    <s v="realme C11 (Rich Green, 32 GB)"/>
    <x v="41"/>
    <n v="6999"/>
    <x v="1"/>
    <n v="8999"/>
    <n v="22"/>
    <n v="417287"/>
    <n v="27700"/>
    <s v="MOBFTAYBSAMB6X4F"/>
    <x v="9"/>
    <x v="3"/>
  </r>
  <r>
    <s v="realme 6i (Lunar White, 64 GB)"/>
    <x v="41"/>
    <n v="12999"/>
    <x v="0"/>
    <n v="14999"/>
    <n v="13"/>
    <n v="58973"/>
    <n v="6281"/>
    <s v="MOBFTAYNHTWGSWJ9"/>
    <x v="9"/>
    <x v="5"/>
  </r>
  <r>
    <s v="realme 5 Pro (Chroma White, 128 GB)"/>
    <x v="41"/>
    <n v="16999"/>
    <x v="0"/>
    <n v="16999"/>
    <n v="0"/>
    <n v="79720"/>
    <n v="7826"/>
    <s v="MOBFTAZ5C3WF3PKC"/>
    <x v="8"/>
    <x v="8"/>
  </r>
  <r>
    <s v="realme 6 (Comet Blue, 64 GB)"/>
    <x v="41"/>
    <n v="12999"/>
    <x v="0"/>
    <n v="12999"/>
    <n v="0"/>
    <n v="175956"/>
    <n v="16552"/>
    <s v="MOBFTAZ5CXWPRYKW"/>
    <x v="9"/>
    <x v="6"/>
  </r>
  <r>
    <s v="realme 6 (Comet White, 64 GB)"/>
    <x v="41"/>
    <n v="14999"/>
    <x v="0"/>
    <n v="17999"/>
    <n v="16"/>
    <n v="175853"/>
    <n v="16539"/>
    <s v="MOBFTAZ5DSJYBFWU"/>
    <x v="9"/>
    <x v="6"/>
  </r>
  <r>
    <s v="Tecno Spark 5 (ICE JADEITE, 32 MB)"/>
    <x v="37"/>
    <n v="9499"/>
    <x v="1"/>
    <n v="9499"/>
    <n v="0"/>
    <n v="41"/>
    <n v="4"/>
    <s v="MOBFTEE6KZMH4KDG"/>
    <x v="6"/>
    <x v="3"/>
  </r>
  <r>
    <s v="REDMI Note 9 Pro Max (Aurora Blue, 64 GB)"/>
    <x v="26"/>
    <n v="16667"/>
    <x v="0"/>
    <n v="16667"/>
    <n v="0"/>
    <n v="27793"/>
    <n v="2241"/>
    <s v="MOBFTFETGANGQSKB"/>
    <x v="9"/>
    <x v="6"/>
  </r>
  <r>
    <s v="ViVO X50 (Glaze Black, 256 GB)"/>
    <x v="28"/>
    <n v="37990"/>
    <x v="2"/>
    <n v="44990"/>
    <n v="15"/>
    <n v="1767"/>
    <n v="214"/>
    <s v="MOBFTGKREYWHKUK5"/>
    <x v="9"/>
    <x v="8"/>
  </r>
  <r>
    <s v="ViVO X50 (Glaze Black, 128 GB)"/>
    <x v="28"/>
    <n v="34990"/>
    <x v="2"/>
    <n v="39990"/>
    <n v="12"/>
    <n v="1767"/>
    <n v="214"/>
    <s v="MOBFTGKRGBGHNMVB"/>
    <x v="9"/>
    <x v="8"/>
  </r>
  <r>
    <s v="ViVO X50 Pro (Alpha Grey, 256 GB)"/>
    <x v="28"/>
    <n v="49990"/>
    <x v="2"/>
    <n v="54990"/>
    <n v="9"/>
    <n v="1920"/>
    <n v="299"/>
    <s v="MOBFTGKRGHTZZPPQ"/>
    <x v="8"/>
    <x v="8"/>
  </r>
  <r>
    <s v="ViVO X50 (Frost Blue, 128 GB)"/>
    <x v="28"/>
    <n v="34990"/>
    <x v="2"/>
    <n v="39990"/>
    <n v="12"/>
    <n v="1767"/>
    <n v="214"/>
    <s v="MOBFTGKRJYTHHTKM"/>
    <x v="9"/>
    <x v="8"/>
  </r>
  <r>
    <s v="ViVO X50 (Frost Blue, 256 GB)"/>
    <x v="28"/>
    <n v="37990"/>
    <x v="2"/>
    <n v="44990"/>
    <n v="15"/>
    <n v="1767"/>
    <n v="214"/>
    <s v="MOBFTGKRP3A7CF6R"/>
    <x v="9"/>
    <x v="8"/>
  </r>
  <r>
    <s v="Redmi Note 9 Pro (Glacier White, 128 GB)"/>
    <x v="26"/>
    <n v="19999"/>
    <x v="0"/>
    <n v="19999"/>
    <n v="0"/>
    <n v="1370"/>
    <n v="80"/>
    <s v="MOBFTGMCRZV8A6EK"/>
    <x v="9"/>
    <x v="6"/>
  </r>
  <r>
    <s v="Infinix Smart 4 Plus (Midnight Black, 32 GB)"/>
    <x v="40"/>
    <n v="7999"/>
    <x v="1"/>
    <n v="9999"/>
    <n v="20"/>
    <n v="145974"/>
    <n v="12582"/>
    <s v="MOBFTGWBCSZ3QGJW"/>
    <x v="9"/>
    <x v="2"/>
  </r>
  <r>
    <s v="Infinix Smart 4 Plus (Ocean Wave, 32 GB)"/>
    <x v="40"/>
    <n v="7999"/>
    <x v="1"/>
    <n v="9999"/>
    <n v="20"/>
    <n v="145974"/>
    <n v="12582"/>
    <s v="MOBFTGWBPGDPZYGH"/>
    <x v="9"/>
    <x v="2"/>
  </r>
  <r>
    <s v="Infinix Smart 4 Plus (Violet, 32 GB)"/>
    <x v="40"/>
    <n v="7999"/>
    <x v="1"/>
    <n v="9999"/>
    <n v="20"/>
    <n v="145974"/>
    <n v="12582"/>
    <s v="MOBFTGWBY7CAEUHG"/>
    <x v="9"/>
    <x v="2"/>
  </r>
  <r>
    <s v="ASUS ROG Phone 3 (Black, 128 GB)"/>
    <x v="7"/>
    <n v="41999"/>
    <x v="2"/>
    <n v="55999"/>
    <n v="25"/>
    <n v="5789"/>
    <n v="1024"/>
    <s v="MOBFTHGZEYPWHGHE"/>
    <x v="9"/>
    <x v="8"/>
  </r>
  <r>
    <s v="Wizphone WP (Black, 16 GB)"/>
    <x v="54"/>
    <n v="4849"/>
    <x v="1"/>
    <n v="4888"/>
    <n v="0"/>
    <n v="45"/>
    <n v="11"/>
    <s v="MOBFTKWB8JVYHZDQ"/>
    <x v="25"/>
    <x v="3"/>
  </r>
  <r>
    <s v="OPPO A5s (Black, 64 GB)"/>
    <x v="14"/>
    <n v="11550"/>
    <x v="0"/>
    <n v="11550"/>
    <n v="0"/>
    <n v="38363"/>
    <n v="2433"/>
    <s v="MOBFTP8PY7ZEZEWQ"/>
    <x v="9"/>
    <x v="5"/>
  </r>
  <r>
    <s v="realme C3 (Volcano Grey, 64 GB)"/>
    <x v="41"/>
    <n v="8999"/>
    <x v="1"/>
    <n v="8999"/>
    <n v="0"/>
    <n v="185919"/>
    <n v="13273"/>
    <s v="MOBFTPFF94QEFUGZ"/>
    <x v="9"/>
    <x v="5"/>
  </r>
  <r>
    <s v="realme C3 (Volcano Grey, 32 GB)"/>
    <x v="41"/>
    <n v="8999"/>
    <x v="1"/>
    <n v="8999"/>
    <n v="0"/>
    <n v="135988"/>
    <n v="10342"/>
    <s v="MOBFTPFFBMNRSNW4"/>
    <x v="9"/>
    <x v="2"/>
  </r>
  <r>
    <s v="OPPO Reno (JET BLACK, 128 GB)"/>
    <x v="14"/>
    <n v="38599"/>
    <x v="2"/>
    <n v="38599"/>
    <n v="0"/>
    <n v="6"/>
    <n v="1"/>
    <s v="MOBFTQAQHRZYYVNJ"/>
    <x v="6"/>
    <x v="8"/>
  </r>
  <r>
    <s v="SAMSUNG Galaxy A71 (Haze Crush Silver, 128 GB)"/>
    <x v="11"/>
    <n v="29499"/>
    <x v="3"/>
    <n v="34999"/>
    <n v="15"/>
    <n v="5946"/>
    <n v="734"/>
    <s v="MOBFTQDBQRGVNGAZ"/>
    <x v="9"/>
    <x v="8"/>
  </r>
  <r>
    <s v="Honor 9S (Black, 32 GB)"/>
    <x v="10"/>
    <n v="6499"/>
    <x v="1"/>
    <n v="7999"/>
    <n v="18"/>
    <n v="21070"/>
    <n v="2896"/>
    <s v="MOBFTQHFP9F2TTZW"/>
    <x v="0"/>
    <x v="3"/>
  </r>
  <r>
    <s v="SAMSUNG Galaxy A51 (Haze Crush Silver, 128 GB)"/>
    <x v="11"/>
    <n v="22499"/>
    <x v="3"/>
    <n v="29999"/>
    <n v="25"/>
    <n v="3214"/>
    <n v="310"/>
    <s v="MOBFTW76ZWAJGFWA"/>
    <x v="4"/>
    <x v="8"/>
  </r>
  <r>
    <s v="REDMI Note 9 Pro Max (Glacier White, 64 GB)"/>
    <x v="26"/>
    <n v="15949"/>
    <x v="0"/>
    <n v="18999"/>
    <n v="16"/>
    <n v="27620"/>
    <n v="2227"/>
    <s v="MOBFTYA2MMQBZKPN"/>
    <x v="9"/>
    <x v="6"/>
  </r>
  <r>
    <s v="OPPO A11K (Deep Blue, 32 GB)"/>
    <x v="14"/>
    <n v="8490"/>
    <x v="1"/>
    <n v="10990"/>
    <n v="22"/>
    <n v="5095"/>
    <n v="400"/>
    <s v="MOBFTYWW3YYTFZ6G"/>
    <x v="6"/>
    <x v="3"/>
  </r>
  <r>
    <s v="MOTOROLA E7 Plus (Misty Blue, 64 GB)"/>
    <x v="9"/>
    <n v="9499"/>
    <x v="1"/>
    <n v="12999"/>
    <n v="26"/>
    <n v="39232"/>
    <n v="3574"/>
    <s v="MOBFTYWW8QWUYDZU"/>
    <x v="6"/>
    <x v="5"/>
  </r>
  <r>
    <s v="OPPO A11K (Flowing Silver, 32 GB)"/>
    <x v="14"/>
    <n v="8490"/>
    <x v="1"/>
    <n v="10990"/>
    <n v="22"/>
    <n v="5095"/>
    <n v="400"/>
    <s v="MOBFTYWWANGZZSK2"/>
    <x v="6"/>
    <x v="3"/>
  </r>
  <r>
    <s v="MOTOROLA G9 (Sapphire Blue, 64 GB)"/>
    <x v="9"/>
    <n v="10999"/>
    <x v="0"/>
    <n v="14999"/>
    <n v="26"/>
    <n v="42402"/>
    <n v="4483"/>
    <s v="MOBFTYWWS6RYZRZH"/>
    <x v="6"/>
    <x v="5"/>
  </r>
  <r>
    <s v="LAVA Z61 Pro (Champagne Gold, 16 GB)"/>
    <x v="17"/>
    <n v="5777"/>
    <x v="1"/>
    <n v="6499"/>
    <n v="11"/>
    <n v="3032"/>
    <n v="365"/>
    <s v="MOBFTZBZ9KAQZMKT"/>
    <x v="12"/>
    <x v="3"/>
  </r>
  <r>
    <s v="LAVA Z61 Pro (Midnight Blue, 16 GB)"/>
    <x v="17"/>
    <n v="5899"/>
    <x v="1"/>
    <n v="5899"/>
    <n v="0"/>
    <n v="3032"/>
    <n v="365"/>
    <s v="MOBFTZBZMVYUCSGA"/>
    <x v="12"/>
    <x v="3"/>
  </r>
  <r>
    <s v="LAVA Z66 (Berry Red, 32 GB)"/>
    <x v="17"/>
    <n v="7377"/>
    <x v="1"/>
    <n v="8499"/>
    <n v="13"/>
    <n v="3757"/>
    <n v="559"/>
    <s v="MOBFTZBZNGZH4ZRU"/>
    <x v="12"/>
    <x v="2"/>
  </r>
  <r>
    <s v="LAVA Z66 (Marine Blue, 32 GB)"/>
    <x v="17"/>
    <n v="7377"/>
    <x v="1"/>
    <n v="8499"/>
    <n v="13"/>
    <n v="3757"/>
    <n v="559"/>
    <s v="MOBFTZBZT9GGXGHF"/>
    <x v="12"/>
    <x v="2"/>
  </r>
  <r>
    <s v="LAVA Z61 Pro (Amber Red, 16 GB)"/>
    <x v="17"/>
    <n v="5899"/>
    <x v="1"/>
    <n v="5899"/>
    <n v="0"/>
    <n v="3032"/>
    <n v="365"/>
    <s v="MOBFTZBZXMA4YVCK"/>
    <x v="12"/>
    <x v="3"/>
  </r>
  <r>
    <s v="Moto G 5G (Volcanic Grey, 128 GB)"/>
    <x v="9"/>
    <n v="20999"/>
    <x v="3"/>
    <n v="24999"/>
    <n v="16"/>
    <n v="10906"/>
    <n v="1248"/>
    <s v="MOBFTZE7GER2URWX"/>
    <x v="6"/>
    <x v="6"/>
  </r>
  <r>
    <s v="Moto G 5G (Frosted Silver, 128 GB)"/>
    <x v="9"/>
    <n v="20999"/>
    <x v="3"/>
    <n v="24999"/>
    <n v="16"/>
    <n v="10906"/>
    <n v="1248"/>
    <s v="MOBFTZE7GSGZFGZN"/>
    <x v="6"/>
    <x v="6"/>
  </r>
  <r>
    <s v="OPPO Reno4 Pro Special Edition (Galactic Blue, 128 GB)"/>
    <x v="14"/>
    <n v="34990"/>
    <x v="2"/>
    <n v="37990"/>
    <n v="7"/>
    <n v="784"/>
    <n v="89"/>
    <s v="MOBFU2GY6RDK9SNJ"/>
    <x v="9"/>
    <x v="8"/>
  </r>
  <r>
    <s v="OPPO Reno4 Pro (Silky White, 128 GB)"/>
    <x v="14"/>
    <n v="34990"/>
    <x v="2"/>
    <n v="37990"/>
    <n v="7"/>
    <n v="1906"/>
    <n v="228"/>
    <s v="MOBFU2GY8Z4PWZZ9"/>
    <x v="9"/>
    <x v="8"/>
  </r>
  <r>
    <s v="OPPO Reno4 Pro (Starry Night, 128 GB)"/>
    <x v="14"/>
    <n v="34990"/>
    <x v="2"/>
    <n v="37990"/>
    <n v="7"/>
    <n v="1906"/>
    <n v="228"/>
    <s v="MOBFU2GYSAPQTNV5"/>
    <x v="9"/>
    <x v="8"/>
  </r>
  <r>
    <s v="Redmi Note 9 (Pebble Grey, 128 GB)"/>
    <x v="26"/>
    <n v="14734"/>
    <x v="0"/>
    <n v="14734"/>
    <n v="0"/>
    <n v="2858"/>
    <n v="192"/>
    <s v="MOBFU3ZF8QHSCHM4"/>
    <x v="4"/>
    <x v="6"/>
  </r>
  <r>
    <s v="Redmi Note 9 (Aqua Green, 64 GB)"/>
    <x v="26"/>
    <n v="11485"/>
    <x v="0"/>
    <n v="14999"/>
    <n v="23"/>
    <n v="18701"/>
    <n v="1397"/>
    <s v="MOBFU3ZFAB7VQJHY"/>
    <x v="4"/>
    <x v="5"/>
  </r>
  <r>
    <s v="Redmi Note 9 (Arctic White, 128 GB)"/>
    <x v="26"/>
    <n v="13149"/>
    <x v="0"/>
    <n v="16499"/>
    <n v="20"/>
    <n v="18701"/>
    <n v="1397"/>
    <s v="MOBFU3ZFB27C2VTH"/>
    <x v="4"/>
    <x v="5"/>
  </r>
  <r>
    <s v="Redmi Note 9 (Arctic White, 128 GB)"/>
    <x v="26"/>
    <n v="14829"/>
    <x v="0"/>
    <n v="18999"/>
    <n v="21"/>
    <n v="2852"/>
    <n v="192"/>
    <s v="MOBFU3ZFPDTEAHHZ"/>
    <x v="4"/>
    <x v="6"/>
  </r>
  <r>
    <s v="Redmi Note 9 (Pebble Grey, 64 GB)"/>
    <x v="26"/>
    <n v="11370"/>
    <x v="0"/>
    <n v="14990"/>
    <n v="24"/>
    <n v="18701"/>
    <n v="1397"/>
    <s v="MOBFU3ZFQ3GAGANG"/>
    <x v="4"/>
    <x v="5"/>
  </r>
  <r>
    <s v="Redmi Note 9 (Pebble Grey, 128 GB)"/>
    <x v="26"/>
    <n v="13099"/>
    <x v="0"/>
    <n v="13099"/>
    <n v="0"/>
    <n v="18701"/>
    <n v="1397"/>
    <s v="MOBFU3ZFTEA5EWEV"/>
    <x v="4"/>
    <x v="5"/>
  </r>
  <r>
    <s v="Redmi Note 9 (Aqua Green, 128 GB)"/>
    <x v="26"/>
    <n v="14637"/>
    <x v="0"/>
    <n v="14637"/>
    <n v="0"/>
    <n v="2858"/>
    <n v="192"/>
    <s v="MOBFU3ZFTPK4B8N3"/>
    <x v="4"/>
    <x v="6"/>
  </r>
  <r>
    <s v="Redmi Note 9 (Arctic White, 64 GB)"/>
    <x v="26"/>
    <n v="11936"/>
    <x v="0"/>
    <n v="14999"/>
    <n v="20"/>
    <n v="18701"/>
    <n v="1397"/>
    <s v="MOBFU3ZFXMWJCSHP"/>
    <x v="4"/>
    <x v="5"/>
  </r>
  <r>
    <s v="Redmi Note 9 (Aqua Green, 128 GB)"/>
    <x v="26"/>
    <n v="13198"/>
    <x v="0"/>
    <n v="13412"/>
    <n v="1"/>
    <n v="18701"/>
    <n v="1397"/>
    <s v="MOBFU3ZFY6FGK4ZU"/>
    <x v="4"/>
    <x v="5"/>
  </r>
  <r>
    <s v="LG W10 Alpha (Black, 32 GB)"/>
    <x v="5"/>
    <n v="7530"/>
    <x v="1"/>
    <n v="7980"/>
    <n v="5"/>
    <n v="306"/>
    <n v="37"/>
    <s v="MOBFU4Y9APHMUF5S"/>
    <x v="0"/>
    <x v="2"/>
  </r>
  <r>
    <s v="SAMSUNG Galaxy Note 20 Ultra 5G (Mystic Bronze, 256 GB)"/>
    <x v="11"/>
    <n v="104999"/>
    <x v="2"/>
    <n v="116000"/>
    <n v="9"/>
    <n v="188"/>
    <n v="46"/>
    <s v="MOBFU5WY7UFG4KD9"/>
    <x v="8"/>
    <x v="9"/>
  </r>
  <r>
    <s v="SAMSUNG Galaxy Note 20 (Mystic Bronze, 256 GB)"/>
    <x v="11"/>
    <n v="77999"/>
    <x v="2"/>
    <n v="86000"/>
    <n v="9"/>
    <n v="63"/>
    <n v="6"/>
    <s v="MOBFU5WYMX5Y8YCY"/>
    <x v="9"/>
    <x v="8"/>
  </r>
  <r>
    <s v="SAMSUNG Galaxy Note 20 Ultra 5G (Mystic Black, 256 GB)"/>
    <x v="11"/>
    <n v="104999"/>
    <x v="2"/>
    <n v="116000"/>
    <n v="9"/>
    <n v="188"/>
    <n v="46"/>
    <s v="MOBFU5WYPMCGAZ6J"/>
    <x v="8"/>
    <x v="9"/>
  </r>
  <r>
    <s v="SAMSUNG Galaxy Note 20 (Mystic Green, 256 GB)"/>
    <x v="11"/>
    <n v="77999"/>
    <x v="2"/>
    <n v="86000"/>
    <n v="9"/>
    <n v="63"/>
    <n v="6"/>
    <s v="MOBFU5WYVAAGDCGW"/>
    <x v="9"/>
    <x v="8"/>
  </r>
  <r>
    <s v="ringme ME 10 Pro (Black, 16 GB)"/>
    <x v="55"/>
    <n v="4849"/>
    <x v="1"/>
    <n v="4849"/>
    <n v="0"/>
    <n v="46"/>
    <n v="6"/>
    <s v="MOBFU7566ZKVRTPJ"/>
    <x v="26"/>
    <x v="3"/>
  </r>
  <r>
    <s v="ringme ME 10 Pro (Blue, 16 GB)"/>
    <x v="55"/>
    <n v="4849"/>
    <x v="1"/>
    <n v="4849"/>
    <n v="0"/>
    <n v="46"/>
    <n v="6"/>
    <s v="MOBFU75GDQUWPZVG"/>
    <x v="26"/>
    <x v="3"/>
  </r>
  <r>
    <s v="OPPO A5s (Blue, 64 GB)"/>
    <x v="14"/>
    <n v="11900"/>
    <x v="0"/>
    <n v="11900"/>
    <n v="0"/>
    <n v="38374"/>
    <n v="2435"/>
    <s v="MOBFU76GG2GGT5AE"/>
    <x v="9"/>
    <x v="5"/>
  </r>
  <r>
    <s v="REDMI Note 9 Pro Max (Aurora Blue, 128 GB)"/>
    <x v="26"/>
    <n v="22995"/>
    <x v="3"/>
    <n v="22999"/>
    <n v="0"/>
    <n v="1341"/>
    <n v="105"/>
    <s v="MOBFU84NFQZTZBBZ"/>
    <x v="9"/>
    <x v="8"/>
  </r>
  <r>
    <s v="SAMSUNG Galaxy M01sÂ  (Light Blue, 32 GB)"/>
    <x v="11"/>
    <n v="9735"/>
    <x v="1"/>
    <n v="9735"/>
    <n v="0"/>
    <n v="486"/>
    <n v="27"/>
    <s v="MOBFU897FS2HKWFE"/>
    <x v="6"/>
    <x v="2"/>
  </r>
  <r>
    <s v="SAMSUNG M01 core (Blue, 16 GB)"/>
    <x v="11"/>
    <n v="5499"/>
    <x v="1"/>
    <n v="6500"/>
    <n v="15"/>
    <n v="5913"/>
    <n v="487"/>
    <s v="MOBFUAEBBSAWG6HG"/>
    <x v="12"/>
    <x v="0"/>
  </r>
  <r>
    <s v="SAMSUNG M01 core (Black, 32 GB)"/>
    <x v="11"/>
    <n v="6149"/>
    <x v="1"/>
    <n v="6149"/>
    <n v="0"/>
    <n v="6152"/>
    <n v="538"/>
    <s v="MOBFUAEBGXVGX5US"/>
    <x v="10"/>
    <x v="3"/>
  </r>
  <r>
    <s v="SAMSUNG M01 core (Black, 16 GB)"/>
    <x v="11"/>
    <n v="5499"/>
    <x v="1"/>
    <n v="5499"/>
    <n v="0"/>
    <n v="5913"/>
    <n v="487"/>
    <s v="MOBFUAEBGZKRFGHX"/>
    <x v="12"/>
    <x v="0"/>
  </r>
  <r>
    <s v="SAMSUNG M01 core (Blue, 32 GB)"/>
    <x v="11"/>
    <n v="6150"/>
    <x v="1"/>
    <n v="6150"/>
    <n v="0"/>
    <n v="6152"/>
    <n v="538"/>
    <s v="MOBFUAEBY34F3GYV"/>
    <x v="10"/>
    <x v="3"/>
  </r>
  <r>
    <s v="SAMSUNG M01 core (Red, 16 GB)"/>
    <x v="11"/>
    <n v="5499"/>
    <x v="1"/>
    <n v="5499"/>
    <n v="0"/>
    <n v="5913"/>
    <n v="487"/>
    <s v="MOBFUAGV5QW3MMZW"/>
    <x v="12"/>
    <x v="0"/>
  </r>
  <r>
    <s v="SAMSUNG M01 core (Red, 32 GB)"/>
    <x v="11"/>
    <n v="6159"/>
    <x v="1"/>
    <n v="6220"/>
    <n v="0"/>
    <n v="6119"/>
    <n v="535"/>
    <s v="MOBFUAGVPHANZXNZ"/>
    <x v="10"/>
    <x v="3"/>
  </r>
  <r>
    <s v="Panasonic Eluga I7 (Black, 16 GB)"/>
    <x v="12"/>
    <n v="5005"/>
    <x v="1"/>
    <n v="5005"/>
    <n v="0"/>
    <n v="6290"/>
    <n v="641"/>
    <s v="MOBFUDMHE6UCU7H2"/>
    <x v="16"/>
    <x v="3"/>
  </r>
  <r>
    <s v="Tecno Spark 5 Pro (Seabed Blue, 64 GB)"/>
    <x v="37"/>
    <n v="10980"/>
    <x v="0"/>
    <n v="10980"/>
    <n v="0"/>
    <n v="288"/>
    <n v="14"/>
    <s v="MOBFUE4RP672ZER6"/>
    <x v="4"/>
    <x v="5"/>
  </r>
  <r>
    <s v="realme C15 (Power Silver, 32 GB)"/>
    <x v="41"/>
    <n v="8999"/>
    <x v="1"/>
    <n v="11999"/>
    <n v="25"/>
    <n v="45998"/>
    <n v="3317"/>
    <s v="MOBFUEPQCDMJSGFX"/>
    <x v="4"/>
    <x v="2"/>
  </r>
  <r>
    <s v="realme C12 (Power Silver, 32 GB)"/>
    <x v="41"/>
    <n v="7999"/>
    <x v="1"/>
    <n v="10999"/>
    <n v="27"/>
    <n v="248270"/>
    <n v="15219"/>
    <s v="MOBFUEPQEEDFBHCE"/>
    <x v="9"/>
    <x v="2"/>
  </r>
  <r>
    <s v="realme C15 (Power Blue, 64 GB)"/>
    <x v="41"/>
    <n v="9999"/>
    <x v="1"/>
    <n v="12999"/>
    <n v="23"/>
    <n v="111276"/>
    <n v="6720"/>
    <s v="MOBFUEPQHCTRYJ62"/>
    <x v="9"/>
    <x v="5"/>
  </r>
  <r>
    <s v="realme C12 (Power Blue, 32 GB)"/>
    <x v="41"/>
    <n v="7999"/>
    <x v="1"/>
    <n v="10999"/>
    <n v="27"/>
    <n v="248270"/>
    <n v="15219"/>
    <s v="MOBFUEPQHDPFKKQT"/>
    <x v="9"/>
    <x v="2"/>
  </r>
  <r>
    <s v="realme C15 (Power Blue, 32 GB)"/>
    <x v="41"/>
    <n v="8999"/>
    <x v="1"/>
    <n v="11999"/>
    <n v="25"/>
    <n v="45998"/>
    <n v="3317"/>
    <s v="MOBFUEPQUYDNJFAG"/>
    <x v="4"/>
    <x v="2"/>
  </r>
  <r>
    <s v="realme C15 (Power Silver, 64 GB)"/>
    <x v="41"/>
    <n v="9999"/>
    <x v="1"/>
    <n v="12999"/>
    <n v="23"/>
    <n v="111275"/>
    <n v="6720"/>
    <s v="MOBFUEPQYF27Y72B"/>
    <x v="9"/>
    <x v="5"/>
  </r>
  <r>
    <s v="BlackZone UNI 4G (SKYLINE BLUE, 16 GB)"/>
    <x v="52"/>
    <n v="5799"/>
    <x v="1"/>
    <n v="5899"/>
    <n v="1"/>
    <n v="132"/>
    <n v="11"/>
    <s v="MOBFUFFY2R7FPCQG"/>
    <x v="2"/>
    <x v="3"/>
  </r>
  <r>
    <s v="Micromax Bharat 4 Plus (Black, 16 GB)"/>
    <x v="3"/>
    <n v="5340"/>
    <x v="1"/>
    <n v="5340"/>
    <n v="0"/>
    <n v="86"/>
    <n v="11"/>
    <s v="MOBFUFPMTHWBCTVW"/>
    <x v="15"/>
    <x v="3"/>
  </r>
  <r>
    <s v="REDMI Note 9 Pro Max (Interstellar Black, 64 GB)"/>
    <x v="26"/>
    <n v="14999"/>
    <x v="0"/>
    <n v="18999"/>
    <n v="21"/>
    <n v="27792"/>
    <n v="2241"/>
    <s v="MOBFUFTCKCPHZTQX"/>
    <x v="9"/>
    <x v="6"/>
  </r>
  <r>
    <s v="BlackZone TURBO 4G (Green, 16 GB)"/>
    <x v="52"/>
    <n v="6029"/>
    <x v="1"/>
    <n v="6029"/>
    <n v="0"/>
    <n v="154"/>
    <n v="12"/>
    <s v="MOBFUFYYZUAPEGYC"/>
    <x v="20"/>
    <x v="3"/>
  </r>
  <r>
    <s v="SAMSUNG Galaxy M01s (Gray, 32 GB)"/>
    <x v="11"/>
    <n v="9249"/>
    <x v="1"/>
    <n v="10673"/>
    <n v="13"/>
    <n v="524"/>
    <n v="35"/>
    <s v="MOBFUG5ZAXZNGGZN"/>
    <x v="6"/>
    <x v="2"/>
  </r>
  <r>
    <s v="Itel Vision1 (Gradation Green, 32 GB)"/>
    <x v="22"/>
    <n v="6549"/>
    <x v="1"/>
    <n v="8299"/>
    <n v="21"/>
    <n v="18990"/>
    <n v="1664"/>
    <s v="MOBFUHBY5HM4VRHS"/>
    <x v="7"/>
    <x v="2"/>
  </r>
  <r>
    <s v="Itel Vision1 (Gradation Blue, 32 GB)"/>
    <x v="22"/>
    <n v="6549"/>
    <x v="1"/>
    <n v="8299"/>
    <n v="21"/>
    <n v="18990"/>
    <n v="1664"/>
    <s v="MOBFUHBYHAYCKA3J"/>
    <x v="7"/>
    <x v="2"/>
  </r>
  <r>
    <s v="Redmi Note 9 (Scarlet Red, 64 GB)"/>
    <x v="26"/>
    <n v="13499"/>
    <x v="0"/>
    <n v="13499"/>
    <n v="0"/>
    <n v="18701"/>
    <n v="1397"/>
    <s v="MOBFUJE7WGKY7AER"/>
    <x v="4"/>
    <x v="5"/>
  </r>
  <r>
    <s v="OPPO A52 (Twilight Black, 128 GB)"/>
    <x v="14"/>
    <n v="18999"/>
    <x v="0"/>
    <n v="18999"/>
    <n v="0"/>
    <n v="122"/>
    <n v="11"/>
    <s v="MOBFUJHD48JGWHGX"/>
    <x v="9"/>
    <x v="8"/>
  </r>
  <r>
    <s v="OPPO A52 (Twilight Black, 128 GB)"/>
    <x v="14"/>
    <n v="13858"/>
    <x v="0"/>
    <n v="13858"/>
    <n v="0"/>
    <n v="44917"/>
    <n v="3160"/>
    <s v="MOBFUJHDFRWTJTS9"/>
    <x v="9"/>
    <x v="5"/>
  </r>
  <r>
    <s v="OPPO A52 (Stream White, 128 GB)"/>
    <x v="14"/>
    <n v="18888"/>
    <x v="0"/>
    <n v="18888"/>
    <n v="0"/>
    <n v="122"/>
    <n v="11"/>
    <s v="MOBFUJHDKBSEUSEZ"/>
    <x v="9"/>
    <x v="8"/>
  </r>
  <r>
    <s v="OPPO A52 (Stream White, 128 GB)"/>
    <x v="14"/>
    <n v="14800"/>
    <x v="0"/>
    <n v="14800"/>
    <n v="0"/>
    <n v="44917"/>
    <n v="3160"/>
    <s v="MOBFUJHDSGWZQFUJ"/>
    <x v="9"/>
    <x v="5"/>
  </r>
  <r>
    <s v="Ismart i1 Supreme (Red, 32 GB)"/>
    <x v="50"/>
    <n v="5399"/>
    <x v="1"/>
    <n v="6999"/>
    <n v="22"/>
    <n v="219"/>
    <n v="10"/>
    <s v="MOBFUKH5QE8GCJ9Z"/>
    <x v="26"/>
    <x v="3"/>
  </r>
  <r>
    <s v="Ismart i1 Supreme (Black, 32 GB)"/>
    <x v="50"/>
    <n v="5190"/>
    <x v="1"/>
    <n v="5190"/>
    <n v="0"/>
    <n v="215"/>
    <n v="9"/>
    <s v="MOBFUKH62YH68GUN"/>
    <x v="26"/>
    <x v="3"/>
  </r>
  <r>
    <s v="SAMSUNG Galaxy Note 20 (Mystic Blue, 256 GB)"/>
    <x v="11"/>
    <n v="77999"/>
    <x v="2"/>
    <n v="86000"/>
    <n v="9"/>
    <n v="63"/>
    <n v="6"/>
    <s v="MOBFUKHDNAZGZUAZ"/>
    <x v="9"/>
    <x v="8"/>
  </r>
  <r>
    <s v="Tecno SPARK 6 AIR (COMET BLACK, 32 GB)"/>
    <x v="37"/>
    <n v="8599"/>
    <x v="1"/>
    <n v="8599"/>
    <n v="0"/>
    <n v="1478"/>
    <n v="116"/>
    <s v="MOBFUKTGFAQNECZA"/>
    <x v="6"/>
    <x v="3"/>
  </r>
  <r>
    <s v="Redmi Note 9 (Scarlet Red, 128 GB)"/>
    <x v="26"/>
    <n v="14979"/>
    <x v="0"/>
    <n v="18999"/>
    <n v="21"/>
    <n v="2852"/>
    <n v="192"/>
    <s v="MOBFUNP3DYNG7HX2"/>
    <x v="4"/>
    <x v="6"/>
  </r>
  <r>
    <s v="GIONEE Max (Royal Blue, 32 GB)"/>
    <x v="1"/>
    <n v="4999"/>
    <x v="1"/>
    <n v="7990"/>
    <n v="37"/>
    <n v="53209"/>
    <n v="5169"/>
    <s v="MOBFUPX9JGGGHJQR"/>
    <x v="7"/>
    <x v="3"/>
  </r>
  <r>
    <s v="GIONEE Max (Black, 32 GB)"/>
    <x v="1"/>
    <n v="4999"/>
    <x v="1"/>
    <n v="7990"/>
    <n v="37"/>
    <n v="53505"/>
    <n v="5201"/>
    <s v="MOBFUPX9JR5PE7BB"/>
    <x v="7"/>
    <x v="3"/>
  </r>
  <r>
    <s v="GIONEE Max (Red, 32 GB)"/>
    <x v="1"/>
    <n v="4999"/>
    <x v="1"/>
    <n v="7990"/>
    <n v="37"/>
    <n v="53209"/>
    <n v="5169"/>
    <s v="MOBFUPX9KHUXY9HZ"/>
    <x v="7"/>
    <x v="3"/>
  </r>
  <r>
    <s v="Tecno SPARK 6 AIR (OCEAN BLUE, 32 GB)"/>
    <x v="37"/>
    <n v="8490"/>
    <x v="1"/>
    <n v="8490"/>
    <n v="0"/>
    <n v="1478"/>
    <n v="116"/>
    <s v="MOBFUQS5X3PGBYJZ"/>
    <x v="6"/>
    <x v="3"/>
  </r>
  <r>
    <s v="OPPO A53 (Electric Black, 64 GB)"/>
    <x v="14"/>
    <n v="12990"/>
    <x v="0"/>
    <n v="15990"/>
    <n v="18"/>
    <n v="19603"/>
    <n v="1223"/>
    <s v="MOBFURAQTCYSY3GW"/>
    <x v="9"/>
    <x v="5"/>
  </r>
  <r>
    <s v="Google Pixel 4a (Just Black, 128 GB)"/>
    <x v="47"/>
    <n v="31999"/>
    <x v="2"/>
    <n v="31999"/>
    <n v="0"/>
    <n v="15802"/>
    <n v="3015"/>
    <s v="MOBFUSBNAZGY7HQU"/>
    <x v="18"/>
    <x v="6"/>
  </r>
  <r>
    <s v="Redmi 9 Prime (Matte Black, 64 GB)"/>
    <x v="26"/>
    <n v="9499"/>
    <x v="1"/>
    <n v="11999"/>
    <n v="20"/>
    <n v="83744"/>
    <n v="5634"/>
    <s v="MOBFUSCC57HCZGKG"/>
    <x v="9"/>
    <x v="5"/>
  </r>
  <r>
    <s v="Redmi 9 Prime (Matte Black, 128 GB)"/>
    <x v="26"/>
    <n v="12999"/>
    <x v="0"/>
    <n v="12999"/>
    <n v="0"/>
    <n v="84302"/>
    <n v="5682"/>
    <s v="MOBFUSED4AYBFUVH"/>
    <x v="9"/>
    <x v="5"/>
  </r>
  <r>
    <s v="Redmi 9 Prime (Mint Green, 64 GB)"/>
    <x v="26"/>
    <n v="9499"/>
    <x v="1"/>
    <n v="11999"/>
    <n v="20"/>
    <n v="83744"/>
    <n v="5634"/>
    <s v="MOBFUSEP5YQJK4RE"/>
    <x v="9"/>
    <x v="5"/>
  </r>
  <r>
    <s v="Redmi Note 9 Pro (Glacier White, 128 GB)"/>
    <x v="26"/>
    <n v="14860"/>
    <x v="0"/>
    <n v="14895"/>
    <n v="0"/>
    <n v="19377"/>
    <n v="1380"/>
    <s v="MOBFUSGFZDDJHWMG"/>
    <x v="9"/>
    <x v="5"/>
  </r>
  <r>
    <s v="Redmi 9 Prime (Mint Green, 128 GB)"/>
    <x v="26"/>
    <n v="12782"/>
    <x v="0"/>
    <n v="12782"/>
    <n v="0"/>
    <n v="84302"/>
    <n v="5682"/>
    <s v="MOBFUT5YRUHBGQH3"/>
    <x v="9"/>
    <x v="5"/>
  </r>
  <r>
    <s v="Redmi 9 Prime (Space Blue, 64 GB)"/>
    <x v="26"/>
    <n v="9499"/>
    <x v="1"/>
    <n v="11999"/>
    <n v="20"/>
    <n v="83744"/>
    <n v="5634"/>
    <s v="MOBFUT9M84NDDYQN"/>
    <x v="9"/>
    <x v="5"/>
  </r>
  <r>
    <s v="Redmi 9 Prime (Space Blue, 128 GB)"/>
    <x v="26"/>
    <n v="12999"/>
    <x v="0"/>
    <n v="13999"/>
    <n v="7"/>
    <n v="84302"/>
    <n v="5682"/>
    <s v="MOBFUT9YYVEXJHF2"/>
    <x v="9"/>
    <x v="5"/>
  </r>
  <r>
    <s v="Redmi 9 Prime (Sunrise Flare, 64 GB)"/>
    <x v="26"/>
    <n v="9499"/>
    <x v="1"/>
    <n v="11999"/>
    <n v="20"/>
    <n v="83744"/>
    <n v="5634"/>
    <s v="MOBFUTBVDZHZSG2P"/>
    <x v="9"/>
    <x v="5"/>
  </r>
  <r>
    <s v="Redmi 9 Prime (Sunrise Flare, 128 GB)"/>
    <x v="26"/>
    <n v="13145"/>
    <x v="0"/>
    <n v="13999"/>
    <n v="6"/>
    <n v="84303"/>
    <n v="5682"/>
    <s v="MOBFUTCX7GZMWPHZ"/>
    <x v="9"/>
    <x v="5"/>
  </r>
  <r>
    <s v="ViVO Y20 (Obsidian Black, 64 GB)"/>
    <x v="28"/>
    <n v="12990"/>
    <x v="0"/>
    <n v="16990"/>
    <n v="23"/>
    <n v="14496"/>
    <n v="849"/>
    <s v="MOBFUU8S63ZM4UET"/>
    <x v="9"/>
    <x v="5"/>
  </r>
  <r>
    <s v="ViVO Y20 (Purist Blue, 64 GB)"/>
    <x v="28"/>
    <n v="12880"/>
    <x v="0"/>
    <n v="13299"/>
    <n v="3"/>
    <n v="14496"/>
    <n v="849"/>
    <s v="MOBFUU8SGHTDYC6F"/>
    <x v="9"/>
    <x v="5"/>
  </r>
  <r>
    <s v="ViVO Y20 (Obsidian Black, 64 GB)"/>
    <x v="28"/>
    <n v="16999"/>
    <x v="0"/>
    <n v="16999"/>
    <n v="0"/>
    <n v="3889"/>
    <n v="262"/>
    <s v="MOBFUU8SHFGSBHJZ"/>
    <x v="9"/>
    <x v="6"/>
  </r>
  <r>
    <s v="ViVO Y20i (Nebula Blue, 64 GB)"/>
    <x v="28"/>
    <n v="11490"/>
    <x v="0"/>
    <n v="15490"/>
    <n v="25"/>
    <n v="7805"/>
    <n v="543"/>
    <s v="MOBFUU8SHSR3ZBWT"/>
    <x v="9"/>
    <x v="2"/>
  </r>
  <r>
    <s v="ViVO Y20i (Dawn White, 64 GB)"/>
    <x v="28"/>
    <n v="11490"/>
    <x v="0"/>
    <n v="15490"/>
    <n v="25"/>
    <n v="7805"/>
    <n v="543"/>
    <s v="MOBFUU8SKVMCX8FE"/>
    <x v="9"/>
    <x v="2"/>
  </r>
  <r>
    <s v="ViVO Y20 (Purist Blue, 64 GB)"/>
    <x v="28"/>
    <n v="16999"/>
    <x v="0"/>
    <n v="16999"/>
    <n v="0"/>
    <n v="3889"/>
    <n v="262"/>
    <s v="MOBFUU8SRWDJH3RA"/>
    <x v="9"/>
    <x v="6"/>
  </r>
  <r>
    <s v="ViVO Y20 (Dawn White, 64 GB)"/>
    <x v="28"/>
    <n v="12990"/>
    <x v="0"/>
    <n v="16990"/>
    <n v="23"/>
    <n v="14496"/>
    <n v="849"/>
    <s v="MOBFUU8SYDFBEASK"/>
    <x v="9"/>
    <x v="5"/>
  </r>
  <r>
    <s v="Tecno Spark Power 2 Air (Cosmic Shine, 32 GB)"/>
    <x v="37"/>
    <n v="7999"/>
    <x v="1"/>
    <n v="9999"/>
    <n v="20"/>
    <n v="16888"/>
    <n v="1430"/>
    <s v="MOBFUUMFCR9HZGGU"/>
    <x v="4"/>
    <x v="2"/>
  </r>
  <r>
    <s v="Tecno Spark Go 2020 (Ice jadeite, 32 GB)"/>
    <x v="37"/>
    <n v="6999"/>
    <x v="1"/>
    <n v="7999"/>
    <n v="12"/>
    <n v="39844"/>
    <n v="3828"/>
    <s v="MOBFUUMFF38GKKHJ"/>
    <x v="9"/>
    <x v="3"/>
  </r>
  <r>
    <s v="Tecno Spark Go 2020 (Mystery White, 32 GB)"/>
    <x v="37"/>
    <n v="6999"/>
    <x v="1"/>
    <n v="7999"/>
    <n v="12"/>
    <n v="39844"/>
    <n v="3828"/>
    <s v="MOBFUUMFZBMMHEPC"/>
    <x v="9"/>
    <x v="3"/>
  </r>
  <r>
    <s v="Tecno Spark Go 2020 (Aqua Blue, 32 GB)"/>
    <x v="37"/>
    <n v="6999"/>
    <x v="1"/>
    <n v="7999"/>
    <n v="12"/>
    <n v="39844"/>
    <n v="3828"/>
    <s v="MOBFUUMFZMP8PUY3"/>
    <x v="9"/>
    <x v="3"/>
  </r>
  <r>
    <s v="Redmi Note 9 Pro (Aurora Blue, 128 GB)"/>
    <x v="26"/>
    <n v="15495"/>
    <x v="0"/>
    <n v="15495"/>
    <n v="0"/>
    <n v="19377"/>
    <n v="1380"/>
    <s v="MOBFUUN6B5XSFYXT"/>
    <x v="9"/>
    <x v="5"/>
  </r>
  <r>
    <s v="Infinix Hot 9 (Quetzal Cyan, 64 GB)"/>
    <x v="40"/>
    <n v="9499"/>
    <x v="1"/>
    <n v="11999"/>
    <n v="20"/>
    <n v="106155"/>
    <n v="7783"/>
    <s v="MOBFUXN5NCFVFXGQ"/>
    <x v="9"/>
    <x v="5"/>
  </r>
  <r>
    <s v="ASUS ROG Phone 3 (Black, 128 GB)"/>
    <x v="7"/>
    <n v="45999"/>
    <x v="2"/>
    <n v="57999"/>
    <n v="20"/>
    <n v="2996"/>
    <n v="520"/>
    <s v="MOBFUXPBV3TFMPAH"/>
    <x v="9"/>
    <x v="9"/>
  </r>
  <r>
    <s v="Zen Admire Shine (Gold, 8 GB)"/>
    <x v="56"/>
    <n v="3499"/>
    <x v="1"/>
    <n v="3499"/>
    <n v="0"/>
    <n v="909"/>
    <n v="134"/>
    <s v="MOBFUYMDSCQKZFHG"/>
    <x v="5"/>
    <x v="0"/>
  </r>
  <r>
    <s v="SAMSUNG Galaxy M31s (Mirage Blue, 128 GB)"/>
    <x v="11"/>
    <n v="19577"/>
    <x v="0"/>
    <n v="20672"/>
    <n v="5"/>
    <n v="849"/>
    <n v="69"/>
    <s v="MOBFUYMQUW5EKE7R"/>
    <x v="4"/>
    <x v="6"/>
  </r>
  <r>
    <s v="BlackZone UNI 4G (AURORA BLUE, 16 GB)"/>
    <x v="52"/>
    <n v="5799"/>
    <x v="1"/>
    <n v="5899"/>
    <n v="1"/>
    <n v="132"/>
    <n v="11"/>
    <s v="MOBFUYP5CKQNKGYA"/>
    <x v="2"/>
    <x v="3"/>
  </r>
  <r>
    <s v="BlackZone TURBO 4G (Blue, 16 GB)"/>
    <x v="52"/>
    <n v="6029"/>
    <x v="1"/>
    <n v="6029"/>
    <n v="0"/>
    <n v="154"/>
    <n v="12"/>
    <s v="MOBFUYP6D3RF9GFS"/>
    <x v="20"/>
    <x v="3"/>
  </r>
  <r>
    <s v="SAMSUNG Galaxy M31 (Ocean Blue, 128 GB)"/>
    <x v="11"/>
    <n v="19398"/>
    <x v="0"/>
    <n v="19900"/>
    <n v="2"/>
    <n v="702"/>
    <n v="46"/>
    <s v="MOBFUYQTFBAYCFKG"/>
    <x v="4"/>
    <x v="8"/>
  </r>
  <r>
    <s v="realme 7 (Mist Blue, 128 GB)"/>
    <x v="41"/>
    <n v="15499"/>
    <x v="0"/>
    <n v="20999"/>
    <n v="26"/>
    <n v="70563"/>
    <n v="6987"/>
    <s v="MOBFUYUN2YDKVEHE"/>
    <x v="4"/>
    <x v="8"/>
  </r>
  <r>
    <s v="realme 7 Pro (Mirror Silver, 128 GB)"/>
    <x v="41"/>
    <n v="19999"/>
    <x v="0"/>
    <n v="20999"/>
    <n v="4"/>
    <n v="74499"/>
    <n v="7635"/>
    <s v="MOBFUYUNBFV7PZZV"/>
    <x v="9"/>
    <x v="6"/>
  </r>
  <r>
    <s v="realme 7 (Mist White, 64 GB)"/>
    <x v="41"/>
    <n v="13499"/>
    <x v="0"/>
    <n v="17999"/>
    <n v="25"/>
    <n v="226402"/>
    <n v="22321"/>
    <s v="MOBFUYUNDSH7NMVT"/>
    <x v="4"/>
    <x v="6"/>
  </r>
  <r>
    <s v="realme 7 (Mist White, 128 GB)"/>
    <x v="41"/>
    <n v="15499"/>
    <x v="0"/>
    <n v="20999"/>
    <n v="26"/>
    <n v="70563"/>
    <n v="6987"/>
    <s v="MOBFUYUNHENTTY9M"/>
    <x v="4"/>
    <x v="8"/>
  </r>
  <r>
    <s v="realme 7 Pro (Mirror Silver, 128 GB)"/>
    <x v="41"/>
    <n v="21999"/>
    <x v="3"/>
    <n v="22999"/>
    <n v="4"/>
    <n v="30176"/>
    <n v="2917"/>
    <s v="MOBFUYUNHWMMNAPE"/>
    <x v="9"/>
    <x v="8"/>
  </r>
  <r>
    <s v="realme 7 (Mist Blue, 64 GB)"/>
    <x v="41"/>
    <n v="13499"/>
    <x v="0"/>
    <n v="17999"/>
    <n v="25"/>
    <n v="226402"/>
    <n v="22321"/>
    <s v="MOBFUYUNMB7CUZH3"/>
    <x v="4"/>
    <x v="6"/>
  </r>
  <r>
    <s v="realme 7 Pro (Mirror Blue, 128 GB)"/>
    <x v="41"/>
    <n v="21999"/>
    <x v="3"/>
    <n v="22999"/>
    <n v="4"/>
    <n v="30176"/>
    <n v="2917"/>
    <s v="MOBFUYUNRDGSC4XF"/>
    <x v="9"/>
    <x v="8"/>
  </r>
  <r>
    <s v="realme 7 Pro (Mirror Blue, 128 GB)"/>
    <x v="41"/>
    <n v="19999"/>
    <x v="0"/>
    <n v="20999"/>
    <n v="4"/>
    <n v="74499"/>
    <n v="7635"/>
    <s v="MOBFUYUNYA4FWDRE"/>
    <x v="9"/>
    <x v="6"/>
  </r>
  <r>
    <s v="SAMSUNG M31s (Mirage Blue, 128 GB)"/>
    <x v="11"/>
    <n v="25990"/>
    <x v="3"/>
    <n v="25990"/>
    <n v="0"/>
    <n v="154"/>
    <n v="10"/>
    <s v="MOBFUZYBUZWNKB6G"/>
    <x v="6"/>
    <x v="8"/>
  </r>
  <r>
    <s v="Redmi Note 9 Pro (Interstellar Black, 128 GB)"/>
    <x v="26"/>
    <n v="14350"/>
    <x v="0"/>
    <n v="14699"/>
    <n v="2"/>
    <n v="19377"/>
    <n v="1380"/>
    <s v="MOBFUZYNSYP64TQK"/>
    <x v="9"/>
    <x v="5"/>
  </r>
  <r>
    <s v="SAMSUNG Galaxy M31s (Mirage Black, 128 GB)"/>
    <x v="11"/>
    <n v="19480"/>
    <x v="0"/>
    <n v="19979"/>
    <n v="2"/>
    <n v="849"/>
    <n v="69"/>
    <s v="MOBFV25HNQP3VNGP"/>
    <x v="4"/>
    <x v="6"/>
  </r>
  <r>
    <s v="Redmi Note 9 (Scarlet Red, 128 GB)"/>
    <x v="26"/>
    <n v="13900"/>
    <x v="0"/>
    <n v="14350"/>
    <n v="3"/>
    <n v="18632"/>
    <n v="1393"/>
    <s v="MOBFV2B5ZWXCGXRJ"/>
    <x v="4"/>
    <x v="5"/>
  </r>
  <r>
    <s v="Nokia 5.3 (CHARCOAL, 64 GB)"/>
    <x v="32"/>
    <n v="11999"/>
    <x v="0"/>
    <n v="11999"/>
    <n v="0"/>
    <n v="71"/>
    <n v="5"/>
    <s v="MOBFV2D5AHAMAFJU"/>
    <x v="1"/>
    <x v="5"/>
  </r>
  <r>
    <s v="Redmi 9 (Sporty Orange, 64 GB)"/>
    <x v="26"/>
    <n v="9079"/>
    <x v="1"/>
    <n v="9199"/>
    <n v="1"/>
    <n v="10598"/>
    <n v="638"/>
    <s v="MOBFV5FPCJC9ZKRB"/>
    <x v="6"/>
    <x v="5"/>
  </r>
  <r>
    <s v="Redmi 9 (Sky Blue, 128 GB)"/>
    <x v="26"/>
    <n v="10289"/>
    <x v="0"/>
    <n v="10397"/>
    <n v="1"/>
    <n v="10598"/>
    <n v="638"/>
    <s v="MOBFV5FPGQPG9CEZ"/>
    <x v="6"/>
    <x v="5"/>
  </r>
  <r>
    <s v="Redmi 9 (Sky Blue, 64 GB)"/>
    <x v="26"/>
    <n v="9078"/>
    <x v="1"/>
    <n v="9281"/>
    <n v="2"/>
    <n v="10598"/>
    <n v="638"/>
    <s v="MOBFV5FPUS8UHG9H"/>
    <x v="6"/>
    <x v="5"/>
  </r>
  <r>
    <s v="I Kall K3 (blue and sea blue, 16 GB)"/>
    <x v="35"/>
    <n v="4849"/>
    <x v="1"/>
    <n v="5299"/>
    <n v="8"/>
    <n v="4111"/>
    <n v="443"/>
    <s v="MOBFV5G3YEMNGGHW"/>
    <x v="3"/>
    <x v="3"/>
  </r>
  <r>
    <s v="I Kall K3 (Red, 16 GB)"/>
    <x v="35"/>
    <n v="4849"/>
    <x v="1"/>
    <n v="5099"/>
    <n v="4"/>
    <n v="4111"/>
    <n v="443"/>
    <s v="MOBFV5H5H5KSGVKA"/>
    <x v="3"/>
    <x v="3"/>
  </r>
  <r>
    <s v="I Kall K4 PLUS (Blue, 64 GB)"/>
    <x v="35"/>
    <n v="5722"/>
    <x v="1"/>
    <n v="5722"/>
    <n v="0"/>
    <n v="717"/>
    <n v="52"/>
    <s v="MOBFV5MV6WG3RBAA"/>
    <x v="3"/>
    <x v="5"/>
  </r>
  <r>
    <s v="I Kall K800 (Gold, 16 GB)"/>
    <x v="35"/>
    <n v="4999"/>
    <x v="1"/>
    <n v="4999"/>
    <n v="0"/>
    <n v="544"/>
    <n v="45"/>
    <s v="MOBFV5NTZVDHMZZ6"/>
    <x v="13"/>
    <x v="3"/>
  </r>
  <r>
    <s v="SAMSUNG Galaxy F41 (Fusion Green, 128 GB)"/>
    <x v="11"/>
    <n v="16499"/>
    <x v="0"/>
    <n v="20999"/>
    <n v="21"/>
    <n v="249339"/>
    <n v="29629"/>
    <s v="MOBFV5PWEX7WJS7R"/>
    <x v="4"/>
    <x v="6"/>
  </r>
  <r>
    <s v="SAMSUNG Galaxy F41 (Fusion Blue, 128 GB)"/>
    <x v="11"/>
    <n v="16499"/>
    <x v="0"/>
    <n v="20999"/>
    <n v="21"/>
    <n v="249339"/>
    <n v="29629"/>
    <s v="MOBFV5PWG5MGD4CF"/>
    <x v="4"/>
    <x v="6"/>
  </r>
  <r>
    <s v="SAMSUNG Galaxy F41 (Fusion Black, 64 GB)"/>
    <x v="11"/>
    <n v="14999"/>
    <x v="0"/>
    <n v="19999"/>
    <n v="25"/>
    <n v="248989"/>
    <n v="29599"/>
    <s v="MOBFV5PWGEVNPWS2"/>
    <x v="4"/>
    <x v="6"/>
  </r>
  <r>
    <s v="SAMSUNG Galaxy F41 (Fusion Blue, 64 GB)"/>
    <x v="11"/>
    <n v="14999"/>
    <x v="0"/>
    <n v="19999"/>
    <n v="25"/>
    <n v="249339"/>
    <n v="29629"/>
    <s v="MOBFV5PWHRYTYYJF"/>
    <x v="4"/>
    <x v="6"/>
  </r>
  <r>
    <s v="SAMSUNG Galaxy F41 (Fusion Black, 128 GB)"/>
    <x v="11"/>
    <n v="16499"/>
    <x v="0"/>
    <n v="20999"/>
    <n v="21"/>
    <n v="249339"/>
    <n v="29629"/>
    <s v="MOBFV5PWUHRY2MZZ"/>
    <x v="4"/>
    <x v="6"/>
  </r>
  <r>
    <s v="SAMSUNG Galaxy F41 (Fusion Green, 64 GB)"/>
    <x v="11"/>
    <n v="14999"/>
    <x v="0"/>
    <n v="19999"/>
    <n v="25"/>
    <n v="248989"/>
    <n v="29599"/>
    <s v="MOBFV5PWXJRV9WZZ"/>
    <x v="4"/>
    <x v="6"/>
  </r>
  <r>
    <s v="Itel VISION1 (GRADATION GREEN, 32 GB)"/>
    <x v="22"/>
    <n v="6598"/>
    <x v="1"/>
    <n v="6598"/>
    <n v="0"/>
    <n v="168"/>
    <n v="17"/>
    <s v="MOBFV6FGB3MXFQN4"/>
    <x v="7"/>
    <x v="3"/>
  </r>
  <r>
    <s v="Tecno Spark 5 (Orange, 32 GB)"/>
    <x v="37"/>
    <n v="8490"/>
    <x v="1"/>
    <n v="8490"/>
    <n v="0"/>
    <n v="41"/>
    <n v="4"/>
    <s v="MOBFV6HNW4F83RJZ"/>
    <x v="6"/>
    <x v="3"/>
  </r>
  <r>
    <s v="Infinix Smart 4 Plus (Quetzal Cyan, 32 GB)"/>
    <x v="40"/>
    <n v="7999"/>
    <x v="1"/>
    <n v="9999"/>
    <n v="20"/>
    <n v="145974"/>
    <n v="12582"/>
    <s v="MOBFV7T5SGFERDQB"/>
    <x v="9"/>
    <x v="2"/>
  </r>
  <r>
    <s v="I Kall K800 (Red, 16 GB)"/>
    <x v="35"/>
    <n v="4999"/>
    <x v="1"/>
    <n v="4999"/>
    <n v="0"/>
    <n v="546"/>
    <n v="45"/>
    <s v="MOBFV7WTQ77HPT22"/>
    <x v="13"/>
    <x v="3"/>
  </r>
  <r>
    <s v="I Kall K800 (Blue, 16 GB)"/>
    <x v="35"/>
    <n v="4999"/>
    <x v="1"/>
    <n v="4999"/>
    <n v="0"/>
    <n v="546"/>
    <n v="45"/>
    <s v="MOBFV7XEYHSZ3GHZ"/>
    <x v="13"/>
    <x v="3"/>
  </r>
  <r>
    <s v="REDMI 9i (Midnight Black, 64 GB)"/>
    <x v="26"/>
    <n v="7999"/>
    <x v="1"/>
    <n v="9999"/>
    <n v="20"/>
    <n v="240117"/>
    <n v="13632"/>
    <s v="MOBFV8RYKWQ3HACE"/>
    <x v="4"/>
    <x v="5"/>
  </r>
  <r>
    <s v="REDMI 9i (Nature Green, 64 GB)"/>
    <x v="26"/>
    <n v="7999"/>
    <x v="1"/>
    <n v="9999"/>
    <n v="20"/>
    <n v="240117"/>
    <n v="13632"/>
    <s v="MOBFV8RYNA4FVEH7"/>
    <x v="4"/>
    <x v="5"/>
  </r>
  <r>
    <s v="REDMI 9i (Midnight Black, 128 GB)"/>
    <x v="26"/>
    <n v="9299"/>
    <x v="1"/>
    <n v="10999"/>
    <n v="15"/>
    <n v="240794"/>
    <n v="13666"/>
    <s v="MOBFV8RYQQGWVHPQ"/>
    <x v="4"/>
    <x v="5"/>
  </r>
  <r>
    <s v="REDMI 9i (Sea Blue, 64 GB)"/>
    <x v="26"/>
    <n v="7999"/>
    <x v="1"/>
    <n v="9999"/>
    <n v="20"/>
    <n v="240117"/>
    <n v="13632"/>
    <s v="MOBFV8RYTHGA8BY9"/>
    <x v="4"/>
    <x v="5"/>
  </r>
  <r>
    <s v="REDMI 9i (Sea Blue, 128 GB)"/>
    <x v="26"/>
    <n v="10248"/>
    <x v="0"/>
    <n v="10248"/>
    <n v="0"/>
    <n v="240796"/>
    <n v="13667"/>
    <s v="MOBFV8RYVXTGYFVM"/>
    <x v="4"/>
    <x v="5"/>
  </r>
  <r>
    <s v="REDMI 9i (Nature Green, 128 GB)"/>
    <x v="26"/>
    <n v="9754"/>
    <x v="1"/>
    <n v="9860"/>
    <n v="1"/>
    <n v="240794"/>
    <n v="13667"/>
    <s v="MOBFV8RYXZFMAUHM"/>
    <x v="4"/>
    <x v="5"/>
  </r>
  <r>
    <s v="I Kall K4 (Blue / Sea Blue, 16 GB)"/>
    <x v="35"/>
    <n v="4170"/>
    <x v="1"/>
    <n v="4699"/>
    <n v="11"/>
    <n v="3253"/>
    <n v="280"/>
    <s v="MOBFV8VRNHJVN3JD"/>
    <x v="2"/>
    <x v="3"/>
  </r>
  <r>
    <s v="REDMI Note 9 Pro Max (Champagne Gold, 64 GB)"/>
    <x v="26"/>
    <n v="14999"/>
    <x v="0"/>
    <n v="18999"/>
    <n v="21"/>
    <n v="27792"/>
    <n v="2241"/>
    <s v="MOBFV99GD4BZRXFD"/>
    <x v="9"/>
    <x v="6"/>
  </r>
  <r>
    <s v="REDMI Note 9 Pro Max (Champagne Gold, 128 GB)"/>
    <x v="26"/>
    <n v="18345"/>
    <x v="0"/>
    <n v="18699"/>
    <n v="1"/>
    <n v="27620"/>
    <n v="2227"/>
    <s v="MOBFV99GTFHDSKGW"/>
    <x v="9"/>
    <x v="6"/>
  </r>
  <r>
    <s v="POCO M2 (Brick Red, 128 GB)"/>
    <x v="42"/>
    <n v="10999"/>
    <x v="0"/>
    <n v="14999"/>
    <n v="26"/>
    <n v="348171"/>
    <n v="26372"/>
    <s v="MOBFV9V9KMAHY3AJ"/>
    <x v="4"/>
    <x v="6"/>
  </r>
  <r>
    <s v="LAVA Z61 Pro (Lavender Blue, 16 GB)"/>
    <x v="17"/>
    <n v="5377"/>
    <x v="1"/>
    <n v="6499"/>
    <n v="17"/>
    <n v="3032"/>
    <n v="365"/>
    <s v="MOBFVBGCYFGQ2VPH"/>
    <x v="12"/>
    <x v="3"/>
  </r>
  <r>
    <s v="Nokia C3 (Sand, 16 GB)"/>
    <x v="32"/>
    <n v="6995"/>
    <x v="1"/>
    <n v="6995"/>
    <n v="0"/>
    <n v="996"/>
    <n v="77"/>
    <s v="MOBFVD4G6DGKHJ6M"/>
    <x v="10"/>
    <x v="3"/>
  </r>
  <r>
    <s v="Nokia C3 (Nordic Blue, 32 GB)"/>
    <x v="32"/>
    <n v="7799"/>
    <x v="1"/>
    <n v="9999"/>
    <n v="22"/>
    <n v="849"/>
    <n v="84"/>
    <s v="MOBFVD4G7EPGJXE2"/>
    <x v="0"/>
    <x v="2"/>
  </r>
  <r>
    <s v="Nokia C3 (Nordic Blue, 16 GB)"/>
    <x v="32"/>
    <n v="7199"/>
    <x v="1"/>
    <n v="8499"/>
    <n v="15"/>
    <n v="989"/>
    <n v="77"/>
    <s v="MOBFVD4GGNUNVGNQ"/>
    <x v="10"/>
    <x v="3"/>
  </r>
  <r>
    <s v="Nokia C3 (Sand, 32 GB)"/>
    <x v="32"/>
    <n v="7799"/>
    <x v="1"/>
    <n v="9999"/>
    <n v="22"/>
    <n v="842"/>
    <n v="84"/>
    <s v="MOBFVD4GHJDYSYM7"/>
    <x v="0"/>
    <x v="2"/>
  </r>
  <r>
    <s v="Redmi 9A (SeaBlue, 32 GB)"/>
    <x v="26"/>
    <n v="7259"/>
    <x v="1"/>
    <n v="7484"/>
    <n v="3"/>
    <n v="6724"/>
    <n v="368"/>
    <s v="MOBFVD9ZGTYR2WGR"/>
    <x v="4"/>
    <x v="3"/>
  </r>
  <r>
    <s v="Redmi 9A (Midnight Black, 32 GB)"/>
    <x v="26"/>
    <n v="7229"/>
    <x v="1"/>
    <n v="7279"/>
    <n v="0"/>
    <n v="6724"/>
    <n v="368"/>
    <s v="MOBFVDA2RWTCFBHZ"/>
    <x v="4"/>
    <x v="3"/>
  </r>
  <r>
    <s v="Redmi 9A (Nature Green, 32 GB)"/>
    <x v="26"/>
    <n v="7430"/>
    <x v="1"/>
    <n v="8499"/>
    <n v="12"/>
    <n v="6724"/>
    <n v="368"/>
    <s v="MOBFVDA5QCGNZKH9"/>
    <x v="4"/>
    <x v="3"/>
  </r>
  <r>
    <s v="Redmi 9A (Nature Green, 32 GB)"/>
    <x v="26"/>
    <n v="7835"/>
    <x v="1"/>
    <n v="7898"/>
    <n v="0"/>
    <n v="4070"/>
    <n v="246"/>
    <s v="MOBFVDAFCKBNXQ7E"/>
    <x v="4"/>
    <x v="2"/>
  </r>
  <r>
    <s v="OPPO F17 (Dynamic Orange, 128 GB)"/>
    <x v="14"/>
    <n v="16979"/>
    <x v="0"/>
    <n v="16979"/>
    <n v="0"/>
    <n v="4742"/>
    <n v="373"/>
    <s v="MOBFVDAS9S43UBQF"/>
    <x v="6"/>
    <x v="6"/>
  </r>
  <r>
    <s v="OPPO F17 (Navy Blue, 128 GB)"/>
    <x v="14"/>
    <n v="18489"/>
    <x v="0"/>
    <n v="18489"/>
    <n v="0"/>
    <n v="726"/>
    <n v="55"/>
    <s v="MOBFVDASCDHJYEAM"/>
    <x v="4"/>
    <x v="8"/>
  </r>
  <r>
    <s v="OPPO F17 (Navy Blue, 128 GB)"/>
    <x v="14"/>
    <n v="16990"/>
    <x v="0"/>
    <n v="20990"/>
    <n v="19"/>
    <n v="4742"/>
    <n v="373"/>
    <s v="MOBFVDASGY6RSH9U"/>
    <x v="6"/>
    <x v="6"/>
  </r>
  <r>
    <s v="OPPO F17 (Dynamic Orange, 128 GB)"/>
    <x v="14"/>
    <n v="19999"/>
    <x v="0"/>
    <n v="19999"/>
    <n v="0"/>
    <n v="726"/>
    <n v="55"/>
    <s v="MOBFVDASH8A95FRC"/>
    <x v="4"/>
    <x v="8"/>
  </r>
  <r>
    <s v="OPPO F17 (Classic Silver, 128 GB)"/>
    <x v="14"/>
    <n v="16990"/>
    <x v="0"/>
    <n v="20990"/>
    <n v="19"/>
    <n v="4742"/>
    <n v="373"/>
    <s v="MOBFVDASZAGGPZJY"/>
    <x v="6"/>
    <x v="6"/>
  </r>
  <r>
    <s v="Redmi 9A (Sea Blue, 32 GB)"/>
    <x v="26"/>
    <n v="7995"/>
    <x v="1"/>
    <n v="7999"/>
    <n v="0"/>
    <n v="4086"/>
    <n v="249"/>
    <s v="MOBFVDAYEWNQNKHH"/>
    <x v="4"/>
    <x v="2"/>
  </r>
  <r>
    <s v="Redmi 9A (Midnight Black, 32 GB)"/>
    <x v="26"/>
    <n v="7818"/>
    <x v="1"/>
    <n v="7827"/>
    <n v="0"/>
    <n v="4070"/>
    <n v="246"/>
    <s v="MOBFVDAYRH3GYNZT"/>
    <x v="4"/>
    <x v="2"/>
  </r>
  <r>
    <s v="I Kall K260 (Blue, 16 GB)"/>
    <x v="35"/>
    <n v="4699"/>
    <x v="1"/>
    <n v="5199"/>
    <n v="9"/>
    <n v="1997"/>
    <n v="183"/>
    <s v="MOBFVDESMWVHGMD2"/>
    <x v="11"/>
    <x v="3"/>
  </r>
  <r>
    <s v="I Kall K260 (Purple, 16 GB)"/>
    <x v="35"/>
    <n v="4699"/>
    <x v="1"/>
    <n v="5199"/>
    <n v="9"/>
    <n v="1997"/>
    <n v="183"/>
    <s v="MOBFVDFEE94TZHPG"/>
    <x v="11"/>
    <x v="3"/>
  </r>
  <r>
    <s v="realme Narzo 20 Pro (Black Ninja, 128 GB)"/>
    <x v="41"/>
    <n v="15999"/>
    <x v="0"/>
    <n v="18999"/>
    <n v="15"/>
    <n v="44200"/>
    <n v="3664"/>
    <s v="MOBFVEATFYWUFZXA"/>
    <x v="4"/>
    <x v="8"/>
  </r>
  <r>
    <s v="realme Narzo 20 (Victory Blue, 128 GB)"/>
    <x v="41"/>
    <n v="11499"/>
    <x v="0"/>
    <n v="13999"/>
    <n v="17"/>
    <n v="375335"/>
    <n v="29349"/>
    <s v="MOBFVEATJGZZNHHA"/>
    <x v="4"/>
    <x v="5"/>
  </r>
  <r>
    <s v="realme Narzo 20 Pro (Black Ninja, 64 GB)"/>
    <x v="41"/>
    <n v="13999"/>
    <x v="0"/>
    <n v="16999"/>
    <n v="17"/>
    <n v="82984"/>
    <n v="6566"/>
    <s v="MOBFVEATWGRHFRJ9"/>
    <x v="4"/>
    <x v="6"/>
  </r>
  <r>
    <s v="realme Narzo 20A (Glory Silver, 64 GB)"/>
    <x v="41"/>
    <n v="9499"/>
    <x v="1"/>
    <n v="11999"/>
    <n v="20"/>
    <n v="176906"/>
    <n v="11053"/>
    <s v="MOBFVEATZATPNGVF"/>
    <x v="9"/>
    <x v="5"/>
  </r>
  <r>
    <s v="realme Narzo 20 (Glory Silver, 128 GB)"/>
    <x v="41"/>
    <n v="11499"/>
    <x v="0"/>
    <n v="13999"/>
    <n v="17"/>
    <n v="375335"/>
    <n v="29349"/>
    <s v="MOBFVEATZFZSAF8D"/>
    <x v="4"/>
    <x v="5"/>
  </r>
  <r>
    <s v="Infinix Note 7 (Forest Green, 64 GB)"/>
    <x v="40"/>
    <n v="10999"/>
    <x v="0"/>
    <n v="14999"/>
    <n v="26"/>
    <n v="21378"/>
    <n v="2266"/>
    <s v="MOBFVEGAFRV3FYFA"/>
    <x v="4"/>
    <x v="5"/>
  </r>
  <r>
    <s v="Infinix Note 7 (Aether Black, 64 GB)"/>
    <x v="40"/>
    <n v="10999"/>
    <x v="0"/>
    <n v="14999"/>
    <n v="26"/>
    <n v="21378"/>
    <n v="2266"/>
    <s v="MOBFVEGAJPYVPAZQ"/>
    <x v="4"/>
    <x v="5"/>
  </r>
  <r>
    <s v="REDMI 9 (Sporty Orange, 128 GB)"/>
    <x v="26"/>
    <n v="10217"/>
    <x v="0"/>
    <n v="10497"/>
    <n v="2"/>
    <n v="1429"/>
    <n v="83"/>
    <s v="MOBFVFN2JZ4UDPGF"/>
    <x v="6"/>
    <x v="5"/>
  </r>
  <r>
    <s v="Lenovo A7 (Black, 32 GB)"/>
    <x v="4"/>
    <n v="6990"/>
    <x v="1"/>
    <n v="8490"/>
    <n v="17"/>
    <n v="190"/>
    <n v="19"/>
    <s v="MOBFVFNBGH2NRANB"/>
    <x v="10"/>
    <x v="3"/>
  </r>
  <r>
    <s v="Lenovo A7 (Blue, 32 GB)"/>
    <x v="4"/>
    <n v="6950"/>
    <x v="1"/>
    <n v="8490"/>
    <n v="18"/>
    <n v="190"/>
    <n v="19"/>
    <s v="MOBFVFNBTUZWMQ83"/>
    <x v="10"/>
    <x v="3"/>
  </r>
  <r>
    <s v="Spinup A9 (Blue, 32 GB)"/>
    <x v="57"/>
    <n v="5899"/>
    <x v="1"/>
    <n v="5899"/>
    <n v="0"/>
    <n v="5"/>
    <n v="1"/>
    <s v="MOBFVGGHNAK2WZZX"/>
    <x v="1"/>
    <x v="3"/>
  </r>
  <r>
    <s v="REDMI 9 (CarbonBlack, 128 GB)"/>
    <x v="26"/>
    <n v="10234"/>
    <x v="0"/>
    <n v="10440"/>
    <n v="1"/>
    <n v="1429"/>
    <n v="83"/>
    <s v="MOBFVGJYZ22CM5ZG"/>
    <x v="6"/>
    <x v="5"/>
  </r>
  <r>
    <s v="MOTOROLA E7 Power (Tahiti Blue, 64 GB)"/>
    <x v="9"/>
    <n v="8299"/>
    <x v="1"/>
    <n v="11999"/>
    <n v="30"/>
    <n v="12073"/>
    <n v="1180"/>
    <s v="MOBFVH62332YBPYH"/>
    <x v="7"/>
    <x v="5"/>
  </r>
  <r>
    <s v="MOTOROLA E7 Power (Coral Red, 32 GB)"/>
    <x v="9"/>
    <n v="7499"/>
    <x v="1"/>
    <n v="9999"/>
    <n v="25"/>
    <n v="254"/>
    <n v="25"/>
    <s v="MOBFVH62DJM66ZNG"/>
    <x v="6"/>
    <x v="3"/>
  </r>
  <r>
    <s v="MOTOROLA E7 Power (Coral Red, 64 GB)"/>
    <x v="9"/>
    <n v="8299"/>
    <x v="1"/>
    <n v="11999"/>
    <n v="30"/>
    <n v="12073"/>
    <n v="1180"/>
    <s v="MOBFVH62GXHPHPFW"/>
    <x v="7"/>
    <x v="5"/>
  </r>
  <r>
    <s v="MOTOROLA E7 Power (Tahiti Blue, 32 GB)"/>
    <x v="9"/>
    <n v="7499"/>
    <x v="1"/>
    <n v="9999"/>
    <n v="25"/>
    <n v="260"/>
    <n v="25"/>
    <s v="MOBFVH62YREWQYFZ"/>
    <x v="6"/>
    <x v="3"/>
  </r>
  <r>
    <s v="MOTOROLA Razr 5G (Polished Graphite, 256 GB)"/>
    <x v="9"/>
    <n v="99999"/>
    <x v="2"/>
    <n v="149999"/>
    <n v="33"/>
    <n v="40"/>
    <n v="3"/>
    <s v="MOBFVH78K4YFAUVG"/>
    <x v="4"/>
    <x v="8"/>
  </r>
  <r>
    <s v="realme 7i (Fusion Green, 64 GB)"/>
    <x v="41"/>
    <n v="11999"/>
    <x v="0"/>
    <n v="13999"/>
    <n v="14"/>
    <n v="255240"/>
    <n v="18787"/>
    <s v="MOBFVH837JMRENEB"/>
    <x v="4"/>
    <x v="5"/>
  </r>
  <r>
    <s v="realme 7i (Fusion Green, 128 GB)"/>
    <x v="41"/>
    <n v="12999"/>
    <x v="0"/>
    <n v="14999"/>
    <n v="13"/>
    <n v="254786"/>
    <n v="18757"/>
    <s v="MOBFVH83EA4GMX9E"/>
    <x v="4"/>
    <x v="5"/>
  </r>
  <r>
    <s v="realme 7i (Fusion Blue, 64 GB)"/>
    <x v="41"/>
    <n v="11999"/>
    <x v="0"/>
    <n v="13999"/>
    <n v="14"/>
    <n v="254786"/>
    <n v="18757"/>
    <s v="MOBFVH83FGBGHG7U"/>
    <x v="4"/>
    <x v="5"/>
  </r>
  <r>
    <s v="Redmi 9 (Carbon Black, 64 GB)"/>
    <x v="26"/>
    <n v="8985"/>
    <x v="1"/>
    <n v="9440"/>
    <n v="4"/>
    <n v="10564"/>
    <n v="638"/>
    <s v="MOBFVHMPGATFZXWR"/>
    <x v="6"/>
    <x v="5"/>
  </r>
  <r>
    <s v="Wizphone WP003 (Black, 16 GB)"/>
    <x v="54"/>
    <n v="4280"/>
    <x v="1"/>
    <n v="4280"/>
    <n v="0"/>
    <n v="5"/>
    <n v="0"/>
    <s v="MOBFVM2XWGHHMCNY"/>
    <x v="12"/>
    <x v="3"/>
  </r>
  <r>
    <s v="Redmi Note 9 Pro (Champagne Gold, 128 GB)"/>
    <x v="26"/>
    <n v="18979"/>
    <x v="0"/>
    <n v="18979"/>
    <n v="0"/>
    <n v="1370"/>
    <n v="80"/>
    <s v="MOBFVN5JQRXMWYSZ"/>
    <x v="9"/>
    <x v="6"/>
  </r>
  <r>
    <s v="Redmi Note 9 Pro (Champagne Gold, 128 GB)"/>
    <x v="26"/>
    <n v="15395"/>
    <x v="0"/>
    <n v="17995"/>
    <n v="14"/>
    <n v="19377"/>
    <n v="1380"/>
    <s v="MOBFVNYYZZ6AJT44"/>
    <x v="9"/>
    <x v="5"/>
  </r>
  <r>
    <s v="POCO X3 (Shadow Gray, 128 GB)"/>
    <x v="42"/>
    <n v="16999"/>
    <x v="0"/>
    <n v="20999"/>
    <n v="19"/>
    <n v="150549"/>
    <n v="15047"/>
    <s v="MOBFVQJ5HUBH33YX"/>
    <x v="9"/>
    <x v="6"/>
  </r>
  <r>
    <s v="POCO X3 (Cobalt Blue, 64 GB)"/>
    <x v="42"/>
    <n v="14999"/>
    <x v="0"/>
    <n v="19999"/>
    <n v="25"/>
    <n v="150549"/>
    <n v="15047"/>
    <s v="MOBFVQJ5K89TYFXR"/>
    <x v="9"/>
    <x v="6"/>
  </r>
  <r>
    <s v="POCO C3 (Matte Black, 64 GB)"/>
    <x v="42"/>
    <n v="8499"/>
    <x v="1"/>
    <n v="10999"/>
    <n v="22"/>
    <n v="144851"/>
    <n v="8987"/>
    <s v="MOBFVQJ5KGSJXCKG"/>
    <x v="4"/>
    <x v="5"/>
  </r>
  <r>
    <s v="POCO C3 (Arctic Blue, 64 GB)"/>
    <x v="42"/>
    <n v="8499"/>
    <x v="1"/>
    <n v="10999"/>
    <n v="22"/>
    <n v="144851"/>
    <n v="8987"/>
    <s v="MOBFVQJ5NV9ZSYEF"/>
    <x v="4"/>
    <x v="5"/>
  </r>
  <r>
    <s v="POCO C3 (Arctic Blue, 32 GB)"/>
    <x v="42"/>
    <n v="7499"/>
    <x v="1"/>
    <n v="9999"/>
    <n v="25"/>
    <n v="202725"/>
    <n v="14217"/>
    <s v="MOBFVQJ5PMVMSJHT"/>
    <x v="4"/>
    <x v="2"/>
  </r>
  <r>
    <s v="POCO C3 (Lime Green, 32 GB)"/>
    <x v="42"/>
    <n v="7499"/>
    <x v="1"/>
    <n v="9999"/>
    <n v="25"/>
    <n v="202188"/>
    <n v="14182"/>
    <s v="MOBFVQJ5RMHGCWHF"/>
    <x v="4"/>
    <x v="2"/>
  </r>
  <r>
    <s v="POCO X3 (Cobalt Blue, 128 GB)"/>
    <x v="42"/>
    <n v="16999"/>
    <x v="0"/>
    <n v="20999"/>
    <n v="19"/>
    <n v="150549"/>
    <n v="15047"/>
    <s v="MOBFVQJ5TZTF5JHC"/>
    <x v="9"/>
    <x v="6"/>
  </r>
  <r>
    <s v="POCO X3 (Cobalt Blue, 128 GB)"/>
    <x v="42"/>
    <n v="18999"/>
    <x v="0"/>
    <n v="22999"/>
    <n v="17"/>
    <n v="24157"/>
    <n v="2334"/>
    <s v="MOBFVQJ5XT2BNSS8"/>
    <x v="4"/>
    <x v="8"/>
  </r>
  <r>
    <s v="POCO C3 (Matte Black, 32 GB)"/>
    <x v="42"/>
    <n v="7499"/>
    <x v="1"/>
    <n v="9999"/>
    <n v="25"/>
    <n v="202725"/>
    <n v="14217"/>
    <s v="MOBFVQJ5YCRFFXPB"/>
    <x v="4"/>
    <x v="2"/>
  </r>
  <r>
    <s v="POCO X3 (Shadow Gray, 64 GB)"/>
    <x v="42"/>
    <n v="14999"/>
    <x v="0"/>
    <n v="19999"/>
    <n v="25"/>
    <n v="150549"/>
    <n v="15047"/>
    <s v="MOBFVQJ5Z3GZQQYT"/>
    <x v="9"/>
    <x v="6"/>
  </r>
  <r>
    <s v="POCO C3 (Lime Green, 64 GB)"/>
    <x v="42"/>
    <n v="8499"/>
    <x v="1"/>
    <n v="10999"/>
    <n v="22"/>
    <n v="144851"/>
    <n v="8987"/>
    <s v="MOBFVQJ5Z4QJNZFQ"/>
    <x v="4"/>
    <x v="5"/>
  </r>
  <r>
    <s v="KARBONN Titanium S9 Plus (Midnight Blue, 32 GB)"/>
    <x v="2"/>
    <n v="5999"/>
    <x v="1"/>
    <n v="6418"/>
    <n v="6"/>
    <n v="176"/>
    <n v="26"/>
    <s v="MOBFVQKECUQMZQ8T"/>
    <x v="5"/>
    <x v="3"/>
  </r>
  <r>
    <s v="Redmi Note 9 Pro (Champagne Gold, 64 GB)"/>
    <x v="26"/>
    <n v="15550"/>
    <x v="0"/>
    <n v="15550"/>
    <n v="0"/>
    <n v="19377"/>
    <n v="1380"/>
    <s v="MOBFVSQPKVB8QQJ6"/>
    <x v="9"/>
    <x v="5"/>
  </r>
  <r>
    <s v="SAMSUNG GALAXY M51 (Celestial Black, 128 GB)"/>
    <x v="11"/>
    <n v="23995"/>
    <x v="3"/>
    <n v="23995"/>
    <n v="0"/>
    <n v="844"/>
    <n v="68"/>
    <s v="MOBFVV4HRYZSYBA6"/>
    <x v="4"/>
    <x v="6"/>
  </r>
  <r>
    <s v="SAMSUNG GALAXY M51 (ELECTRIC BLUE, 128 GB)"/>
    <x v="11"/>
    <n v="23690"/>
    <x v="3"/>
    <n v="23690"/>
    <n v="0"/>
    <n v="844"/>
    <n v="68"/>
    <s v="MOBFVVEJRYZ73YSF"/>
    <x v="4"/>
    <x v="6"/>
  </r>
  <r>
    <s v="ViVO V20 (Midnight Jazz, 128 GB)"/>
    <x v="28"/>
    <n v="24990"/>
    <x v="3"/>
    <n v="27990"/>
    <n v="10"/>
    <n v="21212"/>
    <n v="2385"/>
    <s v="MOBFVWB4GFUMPEBY"/>
    <x v="4"/>
    <x v="8"/>
  </r>
  <r>
    <s v="ViVO V20 (Sunset Melody, 128 GB)"/>
    <x v="28"/>
    <n v="22980"/>
    <x v="3"/>
    <n v="22980"/>
    <n v="0"/>
    <n v="21227"/>
    <n v="2386"/>
    <s v="MOBFVWB4JKJGJ2AK"/>
    <x v="4"/>
    <x v="8"/>
  </r>
  <r>
    <s v="ViVO V20 (Moonlight Sonata, 128 GB)"/>
    <x v="28"/>
    <n v="24969"/>
    <x v="3"/>
    <n v="24969"/>
    <n v="0"/>
    <n v="21212"/>
    <n v="2385"/>
    <s v="MOBFVWB4KGEMRTZH"/>
    <x v="4"/>
    <x v="8"/>
  </r>
  <r>
    <s v="SAMSUNG GALAXY M31S (Mirage Black, 128 GB)"/>
    <x v="11"/>
    <n v="22998"/>
    <x v="3"/>
    <n v="22998"/>
    <n v="0"/>
    <n v="53"/>
    <n v="8"/>
    <s v="MOBFVWCTZYMFQH3J"/>
    <x v="4"/>
    <x v="8"/>
  </r>
  <r>
    <s v="Infinix Hot 10 (Ocean Wave, 64 GB)"/>
    <x v="40"/>
    <n v="9499"/>
    <x v="1"/>
    <n v="11999"/>
    <n v="20"/>
    <n v="52190"/>
    <n v="4238"/>
    <s v="MOBFVX6YBEHWPYZD"/>
    <x v="9"/>
    <x v="5"/>
  </r>
  <r>
    <s v="Infinix Hot 10 (Obsidian Black, 128 GB)"/>
    <x v="40"/>
    <n v="10999"/>
    <x v="0"/>
    <n v="13999"/>
    <n v="21"/>
    <n v="62543"/>
    <n v="6456"/>
    <s v="MOBFVX6YBHTKJC8B"/>
    <x v="9"/>
    <x v="6"/>
  </r>
  <r>
    <s v="Infinix Hot 10 (Amber Red, 64 GB)"/>
    <x v="40"/>
    <n v="9499"/>
    <x v="1"/>
    <n v="11999"/>
    <n v="20"/>
    <n v="52190"/>
    <n v="4238"/>
    <s v="MOBFVX6YHMSDNJZH"/>
    <x v="9"/>
    <x v="5"/>
  </r>
  <r>
    <s v="Infinix Hot 10 (Moonlight Jade, 64 GB)"/>
    <x v="40"/>
    <n v="9499"/>
    <x v="1"/>
    <n v="11999"/>
    <n v="20"/>
    <n v="52190"/>
    <n v="4238"/>
    <s v="MOBFVX6YKTBGNRH8"/>
    <x v="9"/>
    <x v="5"/>
  </r>
  <r>
    <s v="Infinix Hot 10 (Ocean Wave, 128 GB)"/>
    <x v="40"/>
    <n v="10999"/>
    <x v="0"/>
    <n v="13999"/>
    <n v="21"/>
    <n v="62425"/>
    <n v="6446"/>
    <s v="MOBFVX6YU9Y5HW9J"/>
    <x v="9"/>
    <x v="6"/>
  </r>
  <r>
    <s v="Infinix Hot 10 (Moonlight Jade, 128 GB)"/>
    <x v="40"/>
    <n v="10999"/>
    <x v="0"/>
    <n v="13999"/>
    <n v="21"/>
    <n v="62425"/>
    <n v="6446"/>
    <s v="MOBFVX6YUY4DZQR2"/>
    <x v="9"/>
    <x v="6"/>
  </r>
  <r>
    <s v="BlackZone ELUGA 4G (Matt Blue, 32 GB)"/>
    <x v="52"/>
    <n v="6599"/>
    <x v="1"/>
    <n v="6599"/>
    <n v="0"/>
    <n v="171"/>
    <n v="17"/>
    <s v="MOBFVXFCXA4JHB3G"/>
    <x v="21"/>
    <x v="2"/>
  </r>
  <r>
    <s v="BlackZone K20 (Blue, 16 GB)"/>
    <x v="52"/>
    <n v="5525"/>
    <x v="1"/>
    <n v="5599"/>
    <n v="1"/>
    <n v="206"/>
    <n v="16"/>
    <s v="MOBFVXFHV4HZVC83"/>
    <x v="1"/>
    <x v="3"/>
  </r>
  <r>
    <s v="MOTOROLA G30 (Dark Pearl, 64 GB)"/>
    <x v="9"/>
    <n v="10999"/>
    <x v="0"/>
    <n v="14999"/>
    <n v="26"/>
    <n v="5925"/>
    <n v="725"/>
    <s v="MOBFVXGZWDHJHQGZ"/>
    <x v="7"/>
    <x v="5"/>
  </r>
  <r>
    <s v="MOTOROLA G10 Power (Aurora Grey, 64 GB)"/>
    <x v="9"/>
    <n v="9499"/>
    <x v="1"/>
    <n v="12999"/>
    <n v="26"/>
    <n v="4527"/>
    <n v="473"/>
    <s v="MOBFVXJ47NGGDKKX"/>
    <x v="7"/>
    <x v="5"/>
  </r>
  <r>
    <s v="MOTOROLA G10 Power (Breeze Blue, 64 GB)"/>
    <x v="9"/>
    <n v="9499"/>
    <x v="1"/>
    <n v="12999"/>
    <n v="26"/>
    <n v="4527"/>
    <n v="473"/>
    <s v="MOBFVXJ4HJ3TCPUJ"/>
    <x v="7"/>
    <x v="5"/>
  </r>
  <r>
    <s v="Itel VISION 1 (GRADATION BLUE, 32 GB)"/>
    <x v="22"/>
    <n v="6550"/>
    <x v="1"/>
    <n v="7190"/>
    <n v="8"/>
    <n v="79"/>
    <n v="6"/>
    <s v="MOBFVY5FPXCBVXGQ"/>
    <x v="6"/>
    <x v="3"/>
  </r>
  <r>
    <s v="OPPO F17 Pro (Magic Blue, 128 GB)"/>
    <x v="14"/>
    <n v="21490"/>
    <x v="3"/>
    <n v="25990"/>
    <n v="17"/>
    <n v="7708"/>
    <n v="588"/>
    <s v="MOBFVYVXA567AXNY"/>
    <x v="9"/>
    <x v="8"/>
  </r>
  <r>
    <s v="OPPO F17 Pro (Matte Black, 128 GB)"/>
    <x v="14"/>
    <n v="19899"/>
    <x v="0"/>
    <n v="19899"/>
    <n v="0"/>
    <n v="7708"/>
    <n v="588"/>
    <s v="MOBFVYVXMYEUDPTY"/>
    <x v="9"/>
    <x v="8"/>
  </r>
  <r>
    <s v="OPPO F17 Pro (Metallic White, 128 GB)"/>
    <x v="14"/>
    <n v="19480"/>
    <x v="0"/>
    <n v="21390"/>
    <n v="8"/>
    <n v="7708"/>
    <n v="588"/>
    <s v="MOBFVYVXYXFSV2CH"/>
    <x v="9"/>
    <x v="8"/>
  </r>
  <r>
    <s v="I Kall K280 (Black, 32 GB)"/>
    <x v="35"/>
    <n v="6110"/>
    <x v="1"/>
    <n v="6499"/>
    <n v="5"/>
    <n v="1733"/>
    <n v="173"/>
    <s v="MOBFVYYNGRT8BZTB"/>
    <x v="15"/>
    <x v="2"/>
  </r>
  <r>
    <s v="I Kall K280 (Grey, 32 GB)"/>
    <x v="35"/>
    <n v="6110"/>
    <x v="1"/>
    <n v="6499"/>
    <n v="5"/>
    <n v="1733"/>
    <n v="173"/>
    <s v="MOBFVYYNZDCYXTDG"/>
    <x v="15"/>
    <x v="2"/>
  </r>
  <r>
    <s v="I Kall K380 (Silver, 32 GB)"/>
    <x v="35"/>
    <n v="6599"/>
    <x v="1"/>
    <n v="6999"/>
    <n v="5"/>
    <n v="333"/>
    <n v="34"/>
    <s v="MOBFVZBUFZ55KARH"/>
    <x v="15"/>
    <x v="5"/>
  </r>
  <r>
    <s v="BlackZone PRO 4G (Dazzling Blue, 32 GB)"/>
    <x v="52"/>
    <n v="7120"/>
    <x v="1"/>
    <n v="7120"/>
    <n v="0"/>
    <n v="115"/>
    <n v="11"/>
    <s v="MOBFVZHFXMK95SBF"/>
    <x v="3"/>
    <x v="2"/>
  </r>
  <r>
    <s v="BlackZone K20 (Green, 16 GB)"/>
    <x v="52"/>
    <n v="5525"/>
    <x v="1"/>
    <n v="5599"/>
    <n v="1"/>
    <n v="206"/>
    <n v="16"/>
    <s v="MOBFVZMJG849M6WZ"/>
    <x v="1"/>
    <x v="3"/>
  </r>
  <r>
    <s v="Itel A25 Pro (Gradation Blue, 32 GB)"/>
    <x v="22"/>
    <n v="4999"/>
    <x v="1"/>
    <n v="5999"/>
    <n v="16"/>
    <n v="364"/>
    <n v="35"/>
    <s v="MOBFW2UZJYYYJGHF"/>
    <x v="12"/>
    <x v="3"/>
  </r>
  <r>
    <s v="Itel A25 Pro (Gradation Purple, 32 GB)"/>
    <x v="22"/>
    <n v="4999"/>
    <x v="1"/>
    <n v="5999"/>
    <n v="16"/>
    <n v="364"/>
    <n v="35"/>
    <s v="MOBFW2UZMMZDB6Z6"/>
    <x v="12"/>
    <x v="3"/>
  </r>
  <r>
    <s v="Itel A25 Pro (Gradation Green, 32 GB)"/>
    <x v="22"/>
    <n v="4999"/>
    <x v="1"/>
    <n v="5999"/>
    <n v="16"/>
    <n v="364"/>
    <n v="35"/>
    <s v="MOBFW2UZRM48KE8F"/>
    <x v="12"/>
    <x v="3"/>
  </r>
  <r>
    <s v="Tecno Camon 16 (Cloud White, 64 GB)"/>
    <x v="37"/>
    <n v="11499"/>
    <x v="0"/>
    <n v="13999"/>
    <n v="17"/>
    <n v="4066"/>
    <n v="403"/>
    <s v="MOBFW3YVHWEHTQYG"/>
    <x v="4"/>
    <x v="5"/>
  </r>
  <r>
    <s v="Tecno Camon 16 (Purist Blue, 64 GB)"/>
    <x v="37"/>
    <n v="11499"/>
    <x v="0"/>
    <n v="13999"/>
    <n v="17"/>
    <n v="4066"/>
    <n v="403"/>
    <s v="MOBFW3YVS5FF7UYH"/>
    <x v="4"/>
    <x v="5"/>
  </r>
  <r>
    <s v="SuperD Super (Gold, 32 GB)"/>
    <x v="58"/>
    <n v="4977"/>
    <x v="1"/>
    <n v="4977"/>
    <n v="0"/>
    <n v="81"/>
    <n v="5"/>
    <s v="MOBFW546GE6RRAVJ"/>
    <x v="13"/>
    <x v="2"/>
  </r>
  <r>
    <s v="Mi 10T Pro (Lunar Silver, 128 GB)"/>
    <x v="33"/>
    <n v="37999"/>
    <x v="2"/>
    <n v="47999"/>
    <n v="20"/>
    <n v="2062"/>
    <n v="352"/>
    <s v="MOBFWAFZANSBKHVJ"/>
    <x v="6"/>
    <x v="8"/>
  </r>
  <r>
    <s v="Mi 10T Pro (Cosmic Black, 128 GB)"/>
    <x v="33"/>
    <n v="37999"/>
    <x v="2"/>
    <n v="47999"/>
    <n v="20"/>
    <n v="2062"/>
    <n v="352"/>
    <s v="MOBFWAFZASEEEES6"/>
    <x v="6"/>
    <x v="8"/>
  </r>
  <r>
    <s v="Mi 10T (Lunar Silver, 128 GB)"/>
    <x v="33"/>
    <n v="34999"/>
    <x v="2"/>
    <n v="42999"/>
    <n v="18"/>
    <n v="1370"/>
    <n v="184"/>
    <s v="MOBFWAFZNAFJN8YA"/>
    <x v="4"/>
    <x v="8"/>
  </r>
  <r>
    <s v="Mi 10T (Cosmic Black, 128 GB)"/>
    <x v="33"/>
    <n v="34999"/>
    <x v="2"/>
    <n v="42999"/>
    <n v="18"/>
    <n v="1370"/>
    <n v="184"/>
    <s v="MOBFWAFZNCMVPHMZ"/>
    <x v="4"/>
    <x v="8"/>
  </r>
  <r>
    <s v="Mi 10T (Cosmic Black, 128 GB)"/>
    <x v="33"/>
    <n v="32999"/>
    <x v="2"/>
    <n v="39999"/>
    <n v="17"/>
    <n v="2353"/>
    <n v="364"/>
    <s v="MOBFWAFZPGHZSHA7"/>
    <x v="6"/>
    <x v="6"/>
  </r>
  <r>
    <s v="SAMSUNG Galaxy S20 FE (Cloud Mint, 128 GB)"/>
    <x v="11"/>
    <n v="49999"/>
    <x v="2"/>
    <n v="65999"/>
    <n v="24"/>
    <n v="351"/>
    <n v="51"/>
    <s v="MOBFWAVTKRH6GFQG"/>
    <x v="12"/>
    <x v="8"/>
  </r>
  <r>
    <s v="SAMSUNG Galaxy S20 FE (Cloud Lavender, 128 GB)"/>
    <x v="11"/>
    <n v="49999"/>
    <x v="2"/>
    <n v="65999"/>
    <n v="24"/>
    <n v="351"/>
    <n v="51"/>
    <s v="MOBFWAVTM5YD3JNE"/>
    <x v="12"/>
    <x v="8"/>
  </r>
  <r>
    <s v="SAMSUNG Galaxy S20 FE (Cloud White, 128 GB)"/>
    <x v="11"/>
    <n v="49999"/>
    <x v="2"/>
    <n v="65999"/>
    <n v="24"/>
    <n v="351"/>
    <n v="51"/>
    <s v="MOBFWAVTMGYNUDHW"/>
    <x v="12"/>
    <x v="8"/>
  </r>
  <r>
    <s v="SAMSUNG Galaxy S20 FE (Cloud Navy, 128 GB)"/>
    <x v="11"/>
    <n v="49999"/>
    <x v="2"/>
    <n v="65999"/>
    <n v="24"/>
    <n v="351"/>
    <n v="51"/>
    <s v="MOBFWAVTQNMETGGG"/>
    <x v="12"/>
    <x v="8"/>
  </r>
  <r>
    <s v="Brown Proud 1 (chocolate, 16 GB)"/>
    <x v="59"/>
    <n v="4490"/>
    <x v="1"/>
    <n v="4790"/>
    <n v="6"/>
    <n v="6"/>
    <n v="0"/>
    <s v="MOBFWAWPPRVZEC6X"/>
    <x v="13"/>
    <x v="3"/>
  </r>
  <r>
    <s v="Spinup A8 (Sky Blue, 16 GB)"/>
    <x v="57"/>
    <n v="4998"/>
    <x v="1"/>
    <n v="4998"/>
    <n v="0"/>
    <n v="108"/>
    <n v="4"/>
    <s v="MOBFWAWZC2SHFZFF"/>
    <x v="20"/>
    <x v="3"/>
  </r>
  <r>
    <s v="APPLE iPhone 12 Pro (Silver, 512 GB)"/>
    <x v="34"/>
    <n v="140900"/>
    <x v="2"/>
    <n v="149900"/>
    <n v="6"/>
    <n v="542"/>
    <n v="42"/>
    <s v="MOBFWBYZ5UY6ZBVA"/>
    <x v="8"/>
    <x v="5"/>
  </r>
  <r>
    <s v="APPLE iPhone 12 Pro Max (Pacific Blue, 256 GB)"/>
    <x v="34"/>
    <n v="130900"/>
    <x v="2"/>
    <n v="139900"/>
    <n v="6"/>
    <n v="580"/>
    <n v="45"/>
    <s v="MOBFWBYZ8STJXCVT"/>
    <x v="18"/>
    <x v="6"/>
  </r>
  <r>
    <s v="APPLE iPhone 12 Mini (White, 128 GB)"/>
    <x v="34"/>
    <n v="64900"/>
    <x v="2"/>
    <n v="74900"/>
    <n v="13"/>
    <n v="740"/>
    <n v="64"/>
    <s v="MOBFWBYZAGXJRDGB"/>
    <x v="8"/>
    <x v="5"/>
  </r>
  <r>
    <s v="APPLE iPhone 12 Pro (Graphite, 256 GB)"/>
    <x v="34"/>
    <n v="120900"/>
    <x v="2"/>
    <n v="129900"/>
    <n v="6"/>
    <n v="545"/>
    <n v="42"/>
    <s v="MOBFWBYZBA36UB7G"/>
    <x v="8"/>
    <x v="6"/>
  </r>
  <r>
    <s v="APPLE iPhone 12 Mini (White, 64 GB)"/>
    <x v="34"/>
    <n v="59900"/>
    <x v="2"/>
    <n v="69900"/>
    <n v="14"/>
    <n v="740"/>
    <n v="64"/>
    <s v="MOBFWBYZBH4CEC4C"/>
    <x v="8"/>
    <x v="5"/>
  </r>
  <r>
    <s v="APPLE iPhone 12 (White, 128 GB)"/>
    <x v="34"/>
    <n v="75900"/>
    <x v="2"/>
    <n v="84900"/>
    <n v="10"/>
    <n v="2101"/>
    <n v="180"/>
    <s v="MOBFWBYZBTZFGJF9"/>
    <x v="18"/>
    <x v="6"/>
  </r>
  <r>
    <s v="APPLE iPhone 12 Pro (Graphite, 128 GB)"/>
    <x v="34"/>
    <n v="110900"/>
    <x v="2"/>
    <n v="119900"/>
    <n v="7"/>
    <n v="545"/>
    <n v="42"/>
    <s v="MOBFWBYZBZ7Y56WD"/>
    <x v="8"/>
    <x v="6"/>
  </r>
  <r>
    <s v="APPLE iPhone 12 Pro Max (Graphite, 256 GB)"/>
    <x v="34"/>
    <n v="130900"/>
    <x v="2"/>
    <n v="139900"/>
    <n v="6"/>
    <n v="580"/>
    <n v="45"/>
    <s v="MOBFWBYZEF6XQ5ZW"/>
    <x v="18"/>
    <x v="6"/>
  </r>
  <r>
    <s v="APPLE iPhone 12 Pro Max (Graphite, 128 GB)"/>
    <x v="34"/>
    <n v="120900"/>
    <x v="2"/>
    <n v="129900"/>
    <n v="6"/>
    <n v="580"/>
    <n v="45"/>
    <s v="MOBFWBYZFDGQSDWS"/>
    <x v="18"/>
    <x v="6"/>
  </r>
  <r>
    <s v="APPLE iPhone 12 Mini (Black, 128 GB)"/>
    <x v="34"/>
    <n v="64900"/>
    <x v="2"/>
    <n v="74900"/>
    <n v="13"/>
    <n v="730"/>
    <n v="63"/>
    <s v="MOBFWBYZH2AMPNPD"/>
    <x v="8"/>
    <x v="5"/>
  </r>
  <r>
    <s v="APPLE iPhone 12 Mini (Blue, 128 GB)"/>
    <x v="34"/>
    <n v="64900"/>
    <x v="2"/>
    <n v="74900"/>
    <n v="13"/>
    <n v="730"/>
    <n v="63"/>
    <s v="MOBFWBYZHU58PHCZ"/>
    <x v="8"/>
    <x v="5"/>
  </r>
  <r>
    <s v="APPLE iPhone 12 (Black, 128 GB)"/>
    <x v="34"/>
    <n v="75900"/>
    <x v="2"/>
    <n v="84900"/>
    <n v="10"/>
    <n v="2101"/>
    <n v="180"/>
    <s v="MOBFWBYZK3HACR72"/>
    <x v="18"/>
    <x v="6"/>
  </r>
  <r>
    <s v="APPLE iPhone 12 (Blue, 128 GB)"/>
    <x v="34"/>
    <n v="75900"/>
    <x v="2"/>
    <n v="84900"/>
    <n v="10"/>
    <n v="2101"/>
    <n v="180"/>
    <s v="MOBFWBYZKPTZF9VG"/>
    <x v="18"/>
    <x v="6"/>
  </r>
  <r>
    <s v="APPLE iPhone 12 Pro Max (Silver, 128 GB)"/>
    <x v="34"/>
    <n v="120900"/>
    <x v="2"/>
    <n v="129900"/>
    <n v="6"/>
    <n v="580"/>
    <n v="45"/>
    <s v="MOBFWBYZNSNVGGZC"/>
    <x v="18"/>
    <x v="6"/>
  </r>
  <r>
    <s v="APPLE iPhone 12 Mini (Red, 64 GB)"/>
    <x v="34"/>
    <n v="59900"/>
    <x v="2"/>
    <n v="69900"/>
    <n v="14"/>
    <n v="740"/>
    <n v="64"/>
    <s v="MOBFWBYZNVWGWN2U"/>
    <x v="8"/>
    <x v="6"/>
  </r>
  <r>
    <s v="APPLE iPhone 12 Pro Max (Gold, 128 GB)"/>
    <x v="34"/>
    <n v="120900"/>
    <x v="2"/>
    <n v="129900"/>
    <n v="6"/>
    <n v="580"/>
    <n v="45"/>
    <s v="MOBFWBYZQVKT77YH"/>
    <x v="18"/>
    <x v="6"/>
  </r>
  <r>
    <s v="APPLE iPhone 12 (Green, 128 GB)"/>
    <x v="34"/>
    <n v="75900"/>
    <x v="2"/>
    <n v="84900"/>
    <n v="10"/>
    <n v="2092"/>
    <n v="178"/>
    <s v="MOBFWBYZQXUEHF48"/>
    <x v="18"/>
    <x v="6"/>
  </r>
  <r>
    <s v="APPLE iPhone 12 Pro (Pacific Blue, 512 GB)"/>
    <x v="34"/>
    <n v="140900"/>
    <x v="2"/>
    <n v="149900"/>
    <n v="6"/>
    <n v="545"/>
    <n v="42"/>
    <s v="MOBFWBYZTHSXKMGW"/>
    <x v="8"/>
    <x v="5"/>
  </r>
  <r>
    <s v="APPLE iPhone 12 (White, 64 GB)"/>
    <x v="34"/>
    <n v="70900"/>
    <x v="2"/>
    <n v="79900"/>
    <n v="11"/>
    <n v="2101"/>
    <n v="180"/>
    <s v="MOBFWBYZTK33MBG9"/>
    <x v="18"/>
    <x v="6"/>
  </r>
  <r>
    <s v="APPLE iPhone 12 (Black, 64 GB)"/>
    <x v="34"/>
    <n v="70900"/>
    <x v="2"/>
    <n v="79900"/>
    <n v="11"/>
    <n v="2092"/>
    <n v="178"/>
    <s v="MOBFWBYZU5FWK2VP"/>
    <x v="18"/>
    <x v="6"/>
  </r>
  <r>
    <s v="APPLE iPhone 12 (Red, 128 GB)"/>
    <x v="34"/>
    <n v="75900"/>
    <x v="2"/>
    <n v="84900"/>
    <n v="10"/>
    <n v="2101"/>
    <n v="180"/>
    <s v="MOBFWBYZUHPFWQRD"/>
    <x v="18"/>
    <x v="6"/>
  </r>
  <r>
    <s v="APPLE iPhone 12 Mini (Black, 64 GB)"/>
    <x v="34"/>
    <n v="59900"/>
    <x v="2"/>
    <n v="69900"/>
    <n v="14"/>
    <n v="740"/>
    <n v="64"/>
    <s v="MOBFWBYZXSEGBS6F"/>
    <x v="8"/>
    <x v="5"/>
  </r>
  <r>
    <s v="APPLE iPhone 12 Pro (Pacific Blue, 128 GB)"/>
    <x v="34"/>
    <n v="110900"/>
    <x v="2"/>
    <n v="119900"/>
    <n v="7"/>
    <n v="545"/>
    <n v="42"/>
    <s v="MOBFWBYZXYSCEEEH"/>
    <x v="8"/>
    <x v="6"/>
  </r>
  <r>
    <s v="APPLE iPhone 12 Pro Max (Pacific Blue, 128 GB)"/>
    <x v="34"/>
    <n v="120900"/>
    <x v="2"/>
    <n v="129900"/>
    <n v="6"/>
    <n v="580"/>
    <n v="45"/>
    <s v="MOBFWBYZZABKHZQA"/>
    <x v="18"/>
    <x v="6"/>
  </r>
  <r>
    <s v="APPLE iPhone 12 Pro Max (Silver, 256 GB)"/>
    <x v="34"/>
    <n v="130900"/>
    <x v="2"/>
    <n v="139900"/>
    <n v="6"/>
    <n v="580"/>
    <n v="45"/>
    <s v="MOBFWBYZZH4AM8FE"/>
    <x v="18"/>
    <x v="6"/>
  </r>
  <r>
    <s v="APPLE iPhone 12 Pro Max (Gold, 256 GB)"/>
    <x v="34"/>
    <n v="130900"/>
    <x v="2"/>
    <n v="139900"/>
    <n v="6"/>
    <n v="580"/>
    <n v="45"/>
    <s v="MOBFWBYZZPW8JHQF"/>
    <x v="18"/>
    <x v="6"/>
  </r>
  <r>
    <s v="SAMSUNG Galaxy A21s (Black, 128 GB)"/>
    <x v="11"/>
    <n v="18999"/>
    <x v="0"/>
    <n v="18999"/>
    <n v="0"/>
    <n v="6363"/>
    <n v="600"/>
    <s v="MOBFWCFDEHTZVQMZ"/>
    <x v="6"/>
    <x v="6"/>
  </r>
  <r>
    <s v="SAMSUNG Galaxy A21s (Silver, 128 GB)"/>
    <x v="11"/>
    <n v="18999"/>
    <x v="0"/>
    <n v="18999"/>
    <n v="0"/>
    <n v="6361"/>
    <n v="600"/>
    <s v="MOBFWCFDGDW84W6G"/>
    <x v="6"/>
    <x v="6"/>
  </r>
  <r>
    <s v="SAMSUNG Galaxy A21s (Blue, 128 GB)"/>
    <x v="11"/>
    <n v="18999"/>
    <x v="0"/>
    <n v="18999"/>
    <n v="0"/>
    <n v="6363"/>
    <n v="600"/>
    <s v="MOBFWCFDZWGKHXNG"/>
    <x v="6"/>
    <x v="6"/>
  </r>
  <r>
    <s v="KARBONN Titanium S9 Plus (Black, 32 GB)"/>
    <x v="2"/>
    <n v="5999"/>
    <x v="1"/>
    <n v="6998"/>
    <n v="14"/>
    <n v="28"/>
    <n v="2"/>
    <s v="MOBFWDWG2CYCMAHB"/>
    <x v="11"/>
    <x v="2"/>
  </r>
  <r>
    <s v="Spinup A9 (Blue, 32 GB)"/>
    <x v="57"/>
    <n v="5899"/>
    <x v="1"/>
    <n v="5899"/>
    <n v="0"/>
    <n v="20"/>
    <n v="2"/>
    <s v="MOBFWG6KJHSHHTGF"/>
    <x v="13"/>
    <x v="2"/>
  </r>
  <r>
    <s v="KXD P8 (Gold, 8 GB)"/>
    <x v="60"/>
    <n v="3499"/>
    <x v="1"/>
    <n v="3499"/>
    <n v="0"/>
    <n v="107"/>
    <n v="6"/>
    <s v="MOBFWJYJ9UG7NCZK"/>
    <x v="3"/>
    <x v="0"/>
  </r>
  <r>
    <s v="LG Velvet Dual Screen (Black, 128 GB)"/>
    <x v="5"/>
    <n v="55000"/>
    <x v="2"/>
    <n v="55000"/>
    <n v="0"/>
    <n v="189"/>
    <n v="47"/>
    <s v="MOBFWKSFZGNAHHRE"/>
    <x v="9"/>
    <x v="6"/>
  </r>
  <r>
    <s v="LG Velvet Dual Screen (Aurora Silver, 128 GB)"/>
    <x v="5"/>
    <n v="55000"/>
    <x v="2"/>
    <n v="55000"/>
    <n v="0"/>
    <n v="189"/>
    <n v="48"/>
    <s v="MOBFWKSFZPKXA8QH"/>
    <x v="8"/>
    <x v="6"/>
  </r>
  <r>
    <s v="APPLE iPhone 11 (White, 128 GB)"/>
    <x v="34"/>
    <n v="54999"/>
    <x v="2"/>
    <n v="59900"/>
    <n v="8"/>
    <n v="43707"/>
    <n v="3357"/>
    <s v="MOBFWQ6B7KKRXDDS"/>
    <x v="18"/>
    <x v="5"/>
  </r>
  <r>
    <s v="APPLE iPhone 11 (Red, 128 GB)"/>
    <x v="34"/>
    <n v="54999"/>
    <x v="2"/>
    <n v="59900"/>
    <n v="8"/>
    <n v="43707"/>
    <n v="3357"/>
    <s v="MOBFWQ6BEZTNK59G"/>
    <x v="18"/>
    <x v="5"/>
  </r>
  <r>
    <s v="APPLE iPhone SE (White, 64 GB)"/>
    <x v="34"/>
    <n v="29999"/>
    <x v="3"/>
    <n v="39900"/>
    <n v="24"/>
    <n v="95807"/>
    <n v="8154"/>
    <s v="MOBFWQ6BGWDVGF3E"/>
    <x v="8"/>
    <x v="3"/>
  </r>
  <r>
    <s v="APPLE iPhone SE (Black, 128 GB)"/>
    <x v="34"/>
    <n v="34999"/>
    <x v="2"/>
    <n v="44900"/>
    <n v="22"/>
    <n v="95909"/>
    <n v="8161"/>
    <s v="MOBFWQ6BHUEVZPXD"/>
    <x v="8"/>
    <x v="3"/>
  </r>
  <r>
    <s v="APPLE iPhone SE (White, 128 GB)"/>
    <x v="34"/>
    <n v="34999"/>
    <x v="2"/>
    <n v="44900"/>
    <n v="22"/>
    <n v="95807"/>
    <n v="8154"/>
    <s v="MOBFWQ6BJEHMUUZY"/>
    <x v="8"/>
    <x v="3"/>
  </r>
  <r>
    <s v="APPLE iPhone SE (Red, 128 GB)"/>
    <x v="34"/>
    <n v="34999"/>
    <x v="2"/>
    <n v="44900"/>
    <n v="22"/>
    <n v="95909"/>
    <n v="8161"/>
    <s v="MOBFWQ6BJTVFKPEJ"/>
    <x v="8"/>
    <x v="3"/>
  </r>
  <r>
    <s v="APPLE iPhone 11 (Black, 128 GB)"/>
    <x v="34"/>
    <n v="54999"/>
    <x v="2"/>
    <n v="59900"/>
    <n v="8"/>
    <n v="43470"/>
    <n v="3331"/>
    <s v="MOBFWQ6BKRYBP5X8"/>
    <x v="18"/>
    <x v="5"/>
  </r>
  <r>
    <s v="APPLE iPhone SE (Black, 64 GB)"/>
    <x v="34"/>
    <n v="29999"/>
    <x v="3"/>
    <n v="39900"/>
    <n v="24"/>
    <n v="95909"/>
    <n v="8161"/>
    <s v="MOBFWQ6BR3MK7AUG"/>
    <x v="8"/>
    <x v="5"/>
  </r>
  <r>
    <s v="APPLE iPhone 11 (Purple, 64 GB)"/>
    <x v="34"/>
    <n v="46999"/>
    <x v="2"/>
    <n v="54900"/>
    <n v="14"/>
    <n v="43470"/>
    <n v="3331"/>
    <s v="MOBFWQ6BTFFJKGKE"/>
    <x v="18"/>
    <x v="5"/>
  </r>
  <r>
    <s v="APPLE iPhone 11 (White, 64 GB)"/>
    <x v="34"/>
    <n v="46999"/>
    <x v="2"/>
    <n v="54900"/>
    <n v="14"/>
    <n v="43470"/>
    <n v="3331"/>
    <s v="MOBFWQ6BVWVEH3XE"/>
    <x v="18"/>
    <x v="5"/>
  </r>
  <r>
    <s v="APPLE iPhone 11 (Black, 64 GB)"/>
    <x v="34"/>
    <n v="46999"/>
    <x v="2"/>
    <n v="54900"/>
    <n v="14"/>
    <n v="43470"/>
    <n v="3331"/>
    <s v="MOBFWQ6BXGJCEYNY"/>
    <x v="18"/>
    <x v="5"/>
  </r>
  <r>
    <s v="APPLE iPhone 11 (Red, 64 GB)"/>
    <x v="34"/>
    <n v="46999"/>
    <x v="2"/>
    <n v="54900"/>
    <n v="14"/>
    <n v="43470"/>
    <n v="3331"/>
    <s v="MOBFWQ6BYYV3FCU7"/>
    <x v="18"/>
    <x v="5"/>
  </r>
  <r>
    <s v="OPPO A33 (Mint Cream, 32 GB)"/>
    <x v="14"/>
    <n v="10990"/>
    <x v="0"/>
    <n v="12990"/>
    <n v="15"/>
    <n v="2151"/>
    <n v="144"/>
    <s v="MOBFWQBWHFMNRX9G"/>
    <x v="6"/>
    <x v="2"/>
  </r>
  <r>
    <s v="realme C15 Qualcomm Edition (Power Silver, 32 GB)"/>
    <x v="41"/>
    <n v="8999"/>
    <x v="1"/>
    <n v="11999"/>
    <n v="25"/>
    <n v="3252"/>
    <n v="205"/>
    <s v="MOBFWQC2FT3EZ2RJ"/>
    <x v="4"/>
    <x v="2"/>
  </r>
  <r>
    <s v="realme C15 Qualcomm Edition (Power Blue, 64 GB)"/>
    <x v="41"/>
    <n v="9999"/>
    <x v="1"/>
    <n v="12999"/>
    <n v="23"/>
    <n v="49900"/>
    <n v="2702"/>
    <s v="MOBFWQC2HVPT6WYX"/>
    <x v="9"/>
    <x v="5"/>
  </r>
  <r>
    <s v="realme C15 Qualcomm Edition (Power Blue, 32 GB)"/>
    <x v="41"/>
    <n v="8999"/>
    <x v="1"/>
    <n v="11999"/>
    <n v="25"/>
    <n v="3252"/>
    <n v="205"/>
    <s v="MOBFWQC2JGUYRGST"/>
    <x v="4"/>
    <x v="2"/>
  </r>
  <r>
    <s v="realme C15 Qualcomm Edition (Power Silver, 64 GB)"/>
    <x v="41"/>
    <n v="9999"/>
    <x v="1"/>
    <n v="12999"/>
    <n v="23"/>
    <n v="49900"/>
    <n v="2702"/>
    <s v="MOBFWQC2XF9NZVRA"/>
    <x v="9"/>
    <x v="5"/>
  </r>
  <r>
    <s v="ViVO V20 SE (Aquamarine Green, 128 GB)"/>
    <x v="28"/>
    <n v="19990"/>
    <x v="0"/>
    <n v="24990"/>
    <n v="20"/>
    <n v="3765"/>
    <n v="287"/>
    <s v="MOBFWRGKKPUGMQXQ"/>
    <x v="4"/>
    <x v="8"/>
  </r>
  <r>
    <s v="ViVO V20 SE (Gravity Black, 128 GB)"/>
    <x v="28"/>
    <n v="19990"/>
    <x v="0"/>
    <n v="24990"/>
    <n v="20"/>
    <n v="3765"/>
    <n v="287"/>
    <s v="MOBFWRGKNZV5JCRY"/>
    <x v="4"/>
    <x v="8"/>
  </r>
  <r>
    <s v="Itel A48 (Gradation Green, 32 GB)"/>
    <x v="22"/>
    <n v="6090"/>
    <x v="1"/>
    <n v="6090"/>
    <n v="0"/>
    <n v="228"/>
    <n v="17"/>
    <s v="MOBFWTG2NMBP3JCS"/>
    <x v="10"/>
    <x v="3"/>
  </r>
  <r>
    <s v="Itel A48 (Gradation Green, 32 GB)"/>
    <x v="22"/>
    <n v="6090"/>
    <x v="1"/>
    <n v="6099"/>
    <n v="0"/>
    <n v="228"/>
    <n v="17"/>
    <s v="MOBFWTGDQUNCCXU9"/>
    <x v="10"/>
    <x v="3"/>
  </r>
  <r>
    <s v="OPPO F17 PRO (Gold, 128 GB)"/>
    <x v="14"/>
    <n v="21999"/>
    <x v="3"/>
    <n v="21999"/>
    <n v="0"/>
    <n v="7708"/>
    <n v="588"/>
    <s v="MOBFWTKZAGDNAZAJ"/>
    <x v="9"/>
    <x v="8"/>
  </r>
  <r>
    <s v="Itel A48 (Gradation Purple, 32 GB)"/>
    <x v="22"/>
    <n v="6089"/>
    <x v="1"/>
    <n v="6089"/>
    <n v="0"/>
    <n v="228"/>
    <n v="17"/>
    <s v="MOBFWW4P7J9TWZAW"/>
    <x v="10"/>
    <x v="3"/>
  </r>
  <r>
    <s v="GIONEE F8 Neo (Blue, 32 GB)"/>
    <x v="1"/>
    <n v="5199"/>
    <x v="1"/>
    <n v="5199"/>
    <n v="0"/>
    <n v="530"/>
    <n v="44"/>
    <s v="MOBFWXY6FA8SDGT8"/>
    <x v="0"/>
    <x v="3"/>
  </r>
  <r>
    <s v="GIONEE F8 Neo (Black, 32 GB)"/>
    <x v="1"/>
    <n v="5199"/>
    <x v="1"/>
    <n v="5199"/>
    <n v="0"/>
    <n v="530"/>
    <n v="44"/>
    <s v="MOBFWXY6FBGKGG7W"/>
    <x v="0"/>
    <x v="3"/>
  </r>
  <r>
    <s v="OPPO A15 (Dynamic Black, 32 GB)"/>
    <x v="14"/>
    <n v="9495"/>
    <x v="1"/>
    <n v="9495"/>
    <n v="0"/>
    <n v="251"/>
    <n v="11"/>
    <s v="MOBFWY2MGPHMGSEX"/>
    <x v="4"/>
    <x v="2"/>
  </r>
  <r>
    <s v="realme 7 Pro (Sun Kissed Leather, 128 GB)"/>
    <x v="41"/>
    <n v="20999"/>
    <x v="3"/>
    <n v="20999"/>
    <n v="0"/>
    <n v="74499"/>
    <n v="7635"/>
    <s v="MOBFWYZ42MZRP57F"/>
    <x v="9"/>
    <x v="6"/>
  </r>
  <r>
    <s v="SAMSUNG Galaxy M51 (Electric Blue, 128 GB)"/>
    <x v="11"/>
    <n v="25399"/>
    <x v="3"/>
    <n v="25470"/>
    <n v="0"/>
    <n v="337"/>
    <n v="28"/>
    <s v="MOBFX2HBBH8BSPTE"/>
    <x v="4"/>
    <x v="8"/>
  </r>
  <r>
    <s v="SAMSUNG Galaxy M51 (Celestial Black, 128 GB)"/>
    <x v="11"/>
    <n v="24900"/>
    <x v="3"/>
    <n v="25450"/>
    <n v="2"/>
    <n v="337"/>
    <n v="28"/>
    <s v="MOBFX3JN2QA3RYZE"/>
    <x v="4"/>
    <x v="8"/>
  </r>
  <r>
    <s v="Micromax IN Note 1 (White, 64 GB)"/>
    <x v="3"/>
    <n v="11499"/>
    <x v="0"/>
    <n v="15499"/>
    <n v="25"/>
    <n v="13429"/>
    <n v="2841"/>
    <s v="MOBFX3R39DU8EHYV"/>
    <x v="4"/>
    <x v="5"/>
  </r>
  <r>
    <s v="Micromax IN Note 1 (Green, 64 GB)"/>
    <x v="3"/>
    <n v="11499"/>
    <x v="0"/>
    <n v="15499"/>
    <n v="25"/>
    <n v="13429"/>
    <n v="2841"/>
    <s v="MOBFX3R3GNFGENVG"/>
    <x v="4"/>
    <x v="5"/>
  </r>
  <r>
    <s v="Micromax IN Note 1 (Green, 128 GB)"/>
    <x v="3"/>
    <n v="12499"/>
    <x v="0"/>
    <n v="16999"/>
    <n v="26"/>
    <n v="13429"/>
    <n v="2841"/>
    <s v="MOBFX3R3RMCZR7RG"/>
    <x v="4"/>
    <x v="5"/>
  </r>
  <r>
    <s v="realme X3 SuperZoom (Arctic White, 256 GB)"/>
    <x v="41"/>
    <n v="26999"/>
    <x v="3"/>
    <n v="31999"/>
    <n v="15"/>
    <n v="7236"/>
    <n v="801"/>
    <s v="MOBFX6XQU9Z3YUUJ"/>
    <x v="9"/>
    <x v="8"/>
  </r>
  <r>
    <s v="SAMSUNG M31 Prime (Space Black, 128 GB)"/>
    <x v="11"/>
    <n v="17180"/>
    <x v="0"/>
    <n v="17438"/>
    <n v="1"/>
    <n v="552"/>
    <n v="46"/>
    <s v="MOBFX77NDJXMDZZY"/>
    <x v="9"/>
    <x v="6"/>
  </r>
  <r>
    <s v="Coolpad COOL 3 (CHERRY BLACK, 32 GB)"/>
    <x v="27"/>
    <n v="6499"/>
    <x v="1"/>
    <n v="6499"/>
    <n v="0"/>
    <n v="268"/>
    <n v="21"/>
    <s v="MOBFXDHCSAYQVJXR"/>
    <x v="13"/>
    <x v="2"/>
  </r>
  <r>
    <s v="Coolpad COOL 3 (Ocean Indigo, 32 GB)"/>
    <x v="27"/>
    <n v="6499"/>
    <x v="1"/>
    <n v="6499"/>
    <n v="0"/>
    <n v="268"/>
    <n v="21"/>
    <s v="MOBFXEHP5FETGHGK"/>
    <x v="13"/>
    <x v="2"/>
  </r>
  <r>
    <s v="Redmi Note 9 (Shadow Black, 64 GB)"/>
    <x v="26"/>
    <n v="11353"/>
    <x v="0"/>
    <n v="11625"/>
    <n v="2"/>
    <n v="18701"/>
    <n v="1397"/>
    <s v="MOBFXEPZM4DX89AQ"/>
    <x v="4"/>
    <x v="5"/>
  </r>
  <r>
    <s v="OPPO A15 (Mystery Blue, 32 GB)"/>
    <x v="14"/>
    <n v="9699"/>
    <x v="1"/>
    <n v="9979"/>
    <n v="2"/>
    <n v="251"/>
    <n v="11"/>
    <s v="MOBFXFAZFDFMCT3B"/>
    <x v="4"/>
    <x v="2"/>
  </r>
  <r>
    <s v="ViVO V20 Pro (Sunset Melody, 128 GB)"/>
    <x v="28"/>
    <n v="29990"/>
    <x v="3"/>
    <n v="34990"/>
    <n v="14"/>
    <n v="6256"/>
    <n v="662"/>
    <s v="MOBFXK94MYTARZ8F"/>
    <x v="9"/>
    <x v="8"/>
  </r>
  <r>
    <s v="ViVO V20 Pro (Midnight Jazz, 128 GB)"/>
    <x v="28"/>
    <n v="29990"/>
    <x v="3"/>
    <n v="34990"/>
    <n v="14"/>
    <n v="6256"/>
    <n v="662"/>
    <s v="MOBFXK94NTHAHHYJ"/>
    <x v="9"/>
    <x v="8"/>
  </r>
  <r>
    <s v="Nokia 2.4 (Dusk Purple, 64 GB)"/>
    <x v="32"/>
    <n v="9744"/>
    <x v="1"/>
    <n v="9974"/>
    <n v="2"/>
    <n v="497"/>
    <n v="50"/>
    <s v="MOBFXNHZBGCGCU5B"/>
    <x v="7"/>
    <x v="2"/>
  </r>
  <r>
    <s v="Nokia 2.4 (Charcoal Grey, 64 GB)"/>
    <x v="32"/>
    <n v="9199"/>
    <x v="1"/>
    <n v="9999"/>
    <n v="8"/>
    <n v="500"/>
    <n v="50"/>
    <s v="MOBFXNHZKJZVAF4H"/>
    <x v="7"/>
    <x v="2"/>
  </r>
  <r>
    <s v="Nokia 2.4 (Fjord Blue, 64 GB)"/>
    <x v="32"/>
    <n v="9199"/>
    <x v="1"/>
    <n v="9798"/>
    <n v="6"/>
    <n v="500"/>
    <n v="50"/>
    <s v="MOBFXNHZZJDWAHFU"/>
    <x v="7"/>
    <x v="2"/>
  </r>
  <r>
    <s v="Infinix Zero 8i (Black Diamond, 128 GB)"/>
    <x v="40"/>
    <n v="14999"/>
    <x v="0"/>
    <n v="18999"/>
    <n v="21"/>
    <n v="4230"/>
    <n v="575"/>
    <s v="MOBFXQRHHPMGKHZN"/>
    <x v="6"/>
    <x v="8"/>
  </r>
  <r>
    <s v="Infinix Zero 8i (Silver Diamond, 128 GB)"/>
    <x v="40"/>
    <n v="14999"/>
    <x v="0"/>
    <n v="18999"/>
    <n v="21"/>
    <n v="4230"/>
    <n v="575"/>
    <s v="MOBFXQRHHXJQB27N"/>
    <x v="6"/>
    <x v="8"/>
  </r>
  <r>
    <s v="Maplin G2 (Black, 32 GB)"/>
    <x v="61"/>
    <n v="6990"/>
    <x v="1"/>
    <n v="6990"/>
    <n v="0"/>
    <n v="165"/>
    <n v="5"/>
    <s v="MOBFXS258PQDFRBN"/>
    <x v="11"/>
    <x v="2"/>
  </r>
  <r>
    <s v="Maplin G1 (Blue, 16 GB)"/>
    <x v="61"/>
    <n v="4990"/>
    <x v="1"/>
    <n v="4990"/>
    <n v="0"/>
    <n v="49"/>
    <n v="2"/>
    <s v="MOBFXSFWYGHT8MEH"/>
    <x v="3"/>
    <x v="3"/>
  </r>
  <r>
    <s v="Maplin G1 (Ice Blue, 16 GB)"/>
    <x v="61"/>
    <n v="4990"/>
    <x v="1"/>
    <n v="4990"/>
    <n v="0"/>
    <n v="49"/>
    <n v="2"/>
    <s v="MOBFXSFX6JFSDMSH"/>
    <x v="3"/>
    <x v="3"/>
  </r>
  <r>
    <s v="ViVO Y51 (Titanium Sapphire, 128 GB)"/>
    <x v="28"/>
    <n v="18499"/>
    <x v="0"/>
    <n v="18499"/>
    <n v="0"/>
    <n v="3015"/>
    <n v="226"/>
    <s v="MOBFXU6YWD4W7SYW"/>
    <x v="4"/>
    <x v="8"/>
  </r>
  <r>
    <s v="Tecno POVA (Speed Purple, 128 GB)"/>
    <x v="37"/>
    <n v="12499"/>
    <x v="0"/>
    <n v="13999"/>
    <n v="10"/>
    <n v="1009"/>
    <n v="108"/>
    <s v="MOBFXU9W5VQZDFXG"/>
    <x v="6"/>
    <x v="6"/>
  </r>
  <r>
    <s v="Tecno POVA (Speed Purple, 64 GB)"/>
    <x v="37"/>
    <n v="10499"/>
    <x v="0"/>
    <n v="11999"/>
    <n v="12"/>
    <n v="4136"/>
    <n v="458"/>
    <s v="MOBFXU9WCWFCBHKY"/>
    <x v="4"/>
    <x v="5"/>
  </r>
  <r>
    <s v="Tecno POVA (Magic Blue, 64 GB)"/>
    <x v="37"/>
    <n v="10499"/>
    <x v="0"/>
    <n v="11999"/>
    <n v="12"/>
    <n v="4136"/>
    <n v="458"/>
    <s v="MOBFXU9WGFXZKTTH"/>
    <x v="4"/>
    <x v="5"/>
  </r>
  <r>
    <s v="Tecno POVA (Dazzle Black, 128 GB)"/>
    <x v="37"/>
    <n v="12499"/>
    <x v="0"/>
    <n v="13999"/>
    <n v="10"/>
    <n v="1011"/>
    <n v="109"/>
    <s v="MOBFXU9WUTKYNHU8"/>
    <x v="6"/>
    <x v="6"/>
  </r>
  <r>
    <s v="OPPO A15 (Dynamic Black, 32 GB)"/>
    <x v="14"/>
    <n v="8659"/>
    <x v="1"/>
    <n v="9199"/>
    <n v="5"/>
    <n v="89"/>
    <n v="7"/>
    <s v="MOBFXUH2GBPP9RSZ"/>
    <x v="12"/>
    <x v="3"/>
  </r>
  <r>
    <s v="Ismart I1 Giant (White, 32 GB)"/>
    <x v="50"/>
    <n v="5989"/>
    <x v="1"/>
    <n v="5989"/>
    <n v="0"/>
    <n v="134"/>
    <n v="15"/>
    <s v="MOBFY22BBTYGPWR9"/>
    <x v="15"/>
    <x v="2"/>
  </r>
  <r>
    <s v="Ismart I1 Giant (Green Black, 32 GB)"/>
    <x v="50"/>
    <n v="6399"/>
    <x v="1"/>
    <n v="6399"/>
    <n v="0"/>
    <n v="134"/>
    <n v="15"/>
    <s v="MOBFY22DCUHW63ME"/>
    <x v="15"/>
    <x v="2"/>
  </r>
  <r>
    <s v="Itel A48 (Gradation Black, 32 GB)"/>
    <x v="22"/>
    <n v="6090"/>
    <x v="1"/>
    <n v="6099"/>
    <n v="0"/>
    <n v="228"/>
    <n v="17"/>
    <s v="MOBFY22VH7SHJRNY"/>
    <x v="10"/>
    <x v="3"/>
  </r>
  <r>
    <s v="ringme XPro (Purple, 16 GB)"/>
    <x v="55"/>
    <n v="4487"/>
    <x v="1"/>
    <n v="4487"/>
    <n v="0"/>
    <n v="12"/>
    <n v="0"/>
    <s v="MOBFY5E3VNGCJ8V4"/>
    <x v="11"/>
    <x v="3"/>
  </r>
  <r>
    <s v="ringme A5Pro (Purple, 16 GB)"/>
    <x v="55"/>
    <n v="4488"/>
    <x v="1"/>
    <n v="4488"/>
    <n v="0"/>
    <n v="7"/>
    <n v="2"/>
    <s v="MOBFY5ECGFVFJJGK"/>
    <x v="25"/>
    <x v="3"/>
  </r>
  <r>
    <s v="Redmi Note 9 (Shadow Black, 128 GB)"/>
    <x v="26"/>
    <n v="14599"/>
    <x v="0"/>
    <n v="14828"/>
    <n v="1"/>
    <n v="2858"/>
    <n v="192"/>
    <s v="MOBFY7HFEVWHCXFY"/>
    <x v="4"/>
    <x v="6"/>
  </r>
  <r>
    <s v="Infinix Smart HD 2021 (Quartz Green, 32 GB)"/>
    <x v="40"/>
    <n v="6499"/>
    <x v="1"/>
    <n v="7999"/>
    <n v="18"/>
    <n v="31564"/>
    <n v="2037"/>
    <s v="MOBFY7MZTGYEA4HT"/>
    <x v="9"/>
    <x v="3"/>
  </r>
  <r>
    <s v="Ismart i1 Thunder (Pink Purple, 32 GB)"/>
    <x v="50"/>
    <n v="5999"/>
    <x v="1"/>
    <n v="5999"/>
    <n v="0"/>
    <n v="28"/>
    <n v="0"/>
    <s v="MOBFY7Y7GC3YAFZH"/>
    <x v="15"/>
    <x v="3"/>
  </r>
  <r>
    <s v="Ismart i1 Thunder (Blue, 32 GB)"/>
    <x v="50"/>
    <n v="5999"/>
    <x v="1"/>
    <n v="5999"/>
    <n v="0"/>
    <n v="28"/>
    <n v="0"/>
    <s v="MOBFY7Y86HWQWZ4T"/>
    <x v="15"/>
    <x v="3"/>
  </r>
  <r>
    <s v="ringme A5 Pro (Purple, 16 GB)"/>
    <x v="55"/>
    <n v="4799"/>
    <x v="1"/>
    <n v="4819"/>
    <n v="0"/>
    <n v="0"/>
    <n v="0"/>
    <s v="MOBFY7Y8Y79NPQN5"/>
    <x v="17"/>
    <x v="3"/>
  </r>
  <r>
    <s v="Kekai S5 Pro (Blue, 32 GB)"/>
    <x v="62"/>
    <n v="5990"/>
    <x v="1"/>
    <n v="5990"/>
    <n v="0"/>
    <n v="22"/>
    <n v="1"/>
    <s v="MOBFY8E4JZWBDFTU"/>
    <x v="20"/>
    <x v="2"/>
  </r>
  <r>
    <s v="ringme A5 Pro (Blue, 16 GB)"/>
    <x v="55"/>
    <n v="4799"/>
    <x v="1"/>
    <n v="4819"/>
    <n v="0"/>
    <n v="0"/>
    <n v="0"/>
    <s v="MOBFY8HKUQTYJVC4"/>
    <x v="17"/>
    <x v="3"/>
  </r>
  <r>
    <s v="Spinup A6 4G (Dazzling Gold, 16 GB)"/>
    <x v="57"/>
    <n v="5499"/>
    <x v="1"/>
    <n v="5499"/>
    <n v="0"/>
    <n v="200"/>
    <n v="15"/>
    <s v="MOBFY9SXGCUSPMPJ"/>
    <x v="5"/>
    <x v="3"/>
  </r>
  <r>
    <s v="Kekai S5 Aqua (Purple blue, 16 GB)"/>
    <x v="62"/>
    <n v="4899"/>
    <x v="1"/>
    <n v="4899"/>
    <n v="0"/>
    <n v="30"/>
    <n v="2"/>
    <s v="MOBFY9TCFNTC9GMT"/>
    <x v="11"/>
    <x v="3"/>
  </r>
  <r>
    <s v="Kekai S5 Aqua (Arrogant Green, 16 GB)"/>
    <x v="62"/>
    <n v="4899"/>
    <x v="1"/>
    <n v="4899"/>
    <n v="0"/>
    <n v="30"/>
    <n v="2"/>
    <s v="MOBFY9TE6MRRCPWE"/>
    <x v="11"/>
    <x v="3"/>
  </r>
  <r>
    <s v="Ismart I1 Thunder (Sea Blue, 32 GB)"/>
    <x v="50"/>
    <n v="5949"/>
    <x v="1"/>
    <n v="5949"/>
    <n v="0"/>
    <n v="28"/>
    <n v="0"/>
    <s v="MOBFYB33YVMQNU27"/>
    <x v="15"/>
    <x v="3"/>
  </r>
  <r>
    <s v="ringme A5Pro-2 (Blue, 16 GB)"/>
    <x v="55"/>
    <n v="4488"/>
    <x v="1"/>
    <n v="4488"/>
    <n v="0"/>
    <n v="10"/>
    <n v="1"/>
    <s v="MOBFYB6P4JPTTFVE"/>
    <x v="20"/>
    <x v="3"/>
  </r>
  <r>
    <s v="KARBONN Titanium Jumbo 2 (Black, 16 GB)"/>
    <x v="2"/>
    <n v="8226"/>
    <x v="1"/>
    <n v="8226"/>
    <n v="0"/>
    <n v="2637"/>
    <n v="473"/>
    <s v="MOBFYCJRFWTRYZWW"/>
    <x v="0"/>
    <x v="3"/>
  </r>
  <r>
    <s v="Ismart I1 Thunder (Pink + Purple, 32 GB)"/>
    <x v="50"/>
    <n v="5949"/>
    <x v="1"/>
    <n v="5949"/>
    <n v="0"/>
    <n v="28"/>
    <n v="0"/>
    <s v="MOBFYDC7HHUWVSZH"/>
    <x v="15"/>
    <x v="3"/>
  </r>
  <r>
    <s v="Ismart Is-57I Ultra (Blue, 16 GB)"/>
    <x v="50"/>
    <n v="4444"/>
    <x v="1"/>
    <n v="4444"/>
    <n v="0"/>
    <n v="0"/>
    <n v="0"/>
    <s v="MOBFYFNYGQXN33XJ"/>
    <x v="17"/>
    <x v="3"/>
  </r>
  <r>
    <s v="ViVO Y30 (Emerald Black, 128 GB)"/>
    <x v="28"/>
    <n v="14990"/>
    <x v="0"/>
    <n v="18990"/>
    <n v="21"/>
    <n v="1354"/>
    <n v="94"/>
    <s v="MOBFYFYPYZE4NA5Q"/>
    <x v="4"/>
    <x v="6"/>
  </r>
  <r>
    <s v="ViVO V20 2021 (Sunset Melody, 128 GB)"/>
    <x v="28"/>
    <n v="22990"/>
    <x v="3"/>
    <n v="27990"/>
    <n v="17"/>
    <n v="2038"/>
    <n v="218"/>
    <s v="MOBFYFYYBYDNKTTP"/>
    <x v="9"/>
    <x v="8"/>
  </r>
  <r>
    <s v="Lenovo K6 Power (Dark Black, 32 GB)"/>
    <x v="4"/>
    <n v="6999"/>
    <x v="1"/>
    <n v="6999"/>
    <n v="0"/>
    <n v="241817"/>
    <n v="53056"/>
    <s v="MOBFYGZMCJXWHXFV"/>
    <x v="7"/>
    <x v="2"/>
  </r>
  <r>
    <s v="Tecno Spark 6 Go (Ice Jadeite, 64 GB)"/>
    <x v="37"/>
    <n v="8699"/>
    <x v="1"/>
    <n v="8699"/>
    <n v="0"/>
    <n v="3235"/>
    <n v="162"/>
    <s v="MOBFYHFZFRTNMYWF"/>
    <x v="4"/>
    <x v="5"/>
  </r>
  <r>
    <s v="Tecno Spark 6 Go (Mystery White, 64 GB)"/>
    <x v="37"/>
    <n v="8699"/>
    <x v="1"/>
    <n v="9999"/>
    <n v="13"/>
    <n v="3235"/>
    <n v="162"/>
    <s v="MOBFYHFZPGXTZ4VT"/>
    <x v="4"/>
    <x v="5"/>
  </r>
  <r>
    <s v="Tecno Spark 6 Go (Aqua Blue, 64 GB)"/>
    <x v="37"/>
    <n v="8699"/>
    <x v="1"/>
    <n v="9999"/>
    <n v="13"/>
    <n v="3235"/>
    <n v="162"/>
    <s v="MOBFYHFZWUPGABSJ"/>
    <x v="4"/>
    <x v="5"/>
  </r>
  <r>
    <s v="ViVO Y20A (Nebula Blue, 64 GB)"/>
    <x v="28"/>
    <n v="11490"/>
    <x v="0"/>
    <n v="15490"/>
    <n v="25"/>
    <n v="393"/>
    <n v="25"/>
    <s v="MOBFYHGHAVKUUT3F"/>
    <x v="9"/>
    <x v="2"/>
  </r>
  <r>
    <s v="ViVO Y20A (Dawn White, 64 GB)"/>
    <x v="28"/>
    <n v="11490"/>
    <x v="0"/>
    <n v="15490"/>
    <n v="25"/>
    <n v="393"/>
    <n v="25"/>
    <s v="MOBFYHGHFGFCMNY8"/>
    <x v="9"/>
    <x v="2"/>
  </r>
  <r>
    <s v="OPPO A15 (Mystery Blue, 32 GB)"/>
    <x v="14"/>
    <n v="8972"/>
    <x v="1"/>
    <n v="9199"/>
    <n v="2"/>
    <n v="89"/>
    <n v="7"/>
    <s v="MOBFYHPDMH4KNPT4"/>
    <x v="12"/>
    <x v="3"/>
  </r>
  <r>
    <s v="ringme XPro (Blue, 16 GB)"/>
    <x v="55"/>
    <n v="4599"/>
    <x v="1"/>
    <n v="5999"/>
    <n v="23"/>
    <n v="12"/>
    <n v="0"/>
    <s v="MOBFYJPBTTT9C4VJ"/>
    <x v="11"/>
    <x v="3"/>
  </r>
  <r>
    <s v="Wizphone wiz (Black, 16 GB)"/>
    <x v="54"/>
    <n v="4256"/>
    <x v="1"/>
    <n v="4480"/>
    <n v="5"/>
    <n v="0"/>
    <n v="0"/>
    <s v="MOBFYJPY8PXAJFVV"/>
    <x v="17"/>
    <x v="3"/>
  </r>
  <r>
    <s v="Spinup A7 Pro (Fusion Blue, 16 GB)"/>
    <x v="57"/>
    <n v="5490"/>
    <x v="1"/>
    <n v="5490"/>
    <n v="0"/>
    <n v="27"/>
    <n v="1"/>
    <s v="MOBFYJUARHFFFAYG"/>
    <x v="2"/>
    <x v="3"/>
  </r>
  <r>
    <s v="Spinup A7 Pro (Snow White, 16 GB)"/>
    <x v="57"/>
    <n v="5490"/>
    <x v="1"/>
    <n v="5490"/>
    <n v="0"/>
    <n v="27"/>
    <n v="1"/>
    <s v="MOBFYJUB4KKX2ZSK"/>
    <x v="2"/>
    <x v="3"/>
  </r>
  <r>
    <s v="ViVO V7 (Energetic Blue, 32 GB)"/>
    <x v="28"/>
    <n v="15990"/>
    <x v="0"/>
    <n v="15990"/>
    <n v="0"/>
    <n v="11733"/>
    <n v="1702"/>
    <s v="MOBFYKFZSHZSZPZQ"/>
    <x v="9"/>
    <x v="5"/>
  </r>
  <r>
    <s v="Infocus Snap 4 (Midnight Black, 64 GB)"/>
    <x v="16"/>
    <n v="14998"/>
    <x v="0"/>
    <n v="14998"/>
    <n v="0"/>
    <n v="3204"/>
    <n v="414"/>
    <s v="MOBFYKZYFXCFF9EG"/>
    <x v="10"/>
    <x v="5"/>
  </r>
  <r>
    <s v="ringme M10 Pro (Blue, 16 GB)"/>
    <x v="55"/>
    <n v="4999"/>
    <x v="1"/>
    <n v="4999"/>
    <n v="0"/>
    <n v="0"/>
    <n v="0"/>
    <s v="MOBFYMY69H9QZHKQ"/>
    <x v="17"/>
    <x v="3"/>
  </r>
  <r>
    <s v="Spinup A8Pro (Mattle Blue, 16 GB)"/>
    <x v="57"/>
    <n v="5490"/>
    <x v="1"/>
    <n v="5490"/>
    <n v="0"/>
    <n v="0"/>
    <n v="0"/>
    <s v="MOBFYNFZENPREG7T"/>
    <x v="17"/>
    <x v="3"/>
  </r>
  <r>
    <s v="Ismart Epic (Night Red, 16 GB)"/>
    <x v="50"/>
    <n v="4998"/>
    <x v="1"/>
    <n v="4998"/>
    <n v="0"/>
    <n v="0"/>
    <n v="0"/>
    <s v="MOBFYNFZVJK7ZABH"/>
    <x v="17"/>
    <x v="3"/>
  </r>
  <r>
    <s v="Ismart Dazzling (Dazzling Blue, 16 GB)"/>
    <x v="50"/>
    <n v="4990"/>
    <x v="1"/>
    <n v="4990"/>
    <n v="0"/>
    <n v="0"/>
    <n v="0"/>
    <s v="MOBFYNFZVYB6KK33"/>
    <x v="17"/>
    <x v="3"/>
  </r>
  <r>
    <s v="SuperD D1 (Gold, 32 GB)"/>
    <x v="58"/>
    <n v="4988"/>
    <x v="1"/>
    <n v="4988"/>
    <n v="0"/>
    <n v="24"/>
    <n v="2"/>
    <s v="MOBFYPHBUMFGXTTF"/>
    <x v="0"/>
    <x v="2"/>
  </r>
  <r>
    <s v="ViVO Y12s (Phantom Black, 32 GB)"/>
    <x v="28"/>
    <n v="9990"/>
    <x v="1"/>
    <n v="13990"/>
    <n v="28"/>
    <n v="3546"/>
    <n v="214"/>
    <s v="MOBFYPJHVKYW3TEK"/>
    <x v="4"/>
    <x v="2"/>
  </r>
  <r>
    <s v="ViVO Y12s (Glacier Blue, 32 GB)"/>
    <x v="28"/>
    <n v="9990"/>
    <x v="1"/>
    <n v="13990"/>
    <n v="28"/>
    <n v="3546"/>
    <n v="214"/>
    <s v="MOBFYPJHZ7USNBZV"/>
    <x v="4"/>
    <x v="2"/>
  </r>
  <r>
    <s v="I Kall K325 (Green, 16 GB)"/>
    <x v="35"/>
    <n v="4699"/>
    <x v="1"/>
    <n v="4899"/>
    <n v="4"/>
    <n v="82"/>
    <n v="8"/>
    <s v="MOBFYQJMVFAXYWQT"/>
    <x v="15"/>
    <x v="3"/>
  </r>
  <r>
    <s v="OPPO A15S (Fancy White, 64 GB)"/>
    <x v="14"/>
    <n v="10829"/>
    <x v="0"/>
    <n v="11445"/>
    <n v="5"/>
    <n v="270"/>
    <n v="12"/>
    <s v="MOBFYQJNKZKFYBAA"/>
    <x v="4"/>
    <x v="5"/>
  </r>
  <r>
    <s v="I Kall K325 (Blue, 16 GB)"/>
    <x v="35"/>
    <n v="4699"/>
    <x v="1"/>
    <n v="4699"/>
    <n v="0"/>
    <n v="82"/>
    <n v="8"/>
    <s v="MOBFYQJUJY3MTTVM"/>
    <x v="15"/>
    <x v="3"/>
  </r>
  <r>
    <s v="I Kall K8 (Red, 16 GB)"/>
    <x v="35"/>
    <n v="4170"/>
    <x v="1"/>
    <n v="4699"/>
    <n v="11"/>
    <n v="687"/>
    <n v="72"/>
    <s v="MOBFYQNQPYEEYRWT"/>
    <x v="5"/>
    <x v="3"/>
  </r>
  <r>
    <s v="Kekai Alpha (Sea Green, 16 GB)"/>
    <x v="62"/>
    <n v="4990"/>
    <x v="1"/>
    <n v="4990"/>
    <n v="0"/>
    <n v="0"/>
    <n v="0"/>
    <s v="MOBFYQSEX3BQFAYE"/>
    <x v="17"/>
    <x v="3"/>
  </r>
  <r>
    <s v="Kekai Alpha (Shady Red, 16 GB)"/>
    <x v="62"/>
    <n v="4990"/>
    <x v="1"/>
    <n v="4990"/>
    <n v="0"/>
    <n v="0"/>
    <n v="0"/>
    <s v="MOBFYQSJ8JEEBZMK"/>
    <x v="17"/>
    <x v="3"/>
  </r>
  <r>
    <s v="Maplin G2 Gio (Black, 32 GB)"/>
    <x v="61"/>
    <n v="6990"/>
    <x v="1"/>
    <n v="6990"/>
    <n v="0"/>
    <n v="55"/>
    <n v="8"/>
    <s v="MOBFYRS8KGVQW9ZQ"/>
    <x v="26"/>
    <x v="2"/>
  </r>
  <r>
    <s v="Maplin G2 Gio (Mirage Blue, 32 GB)"/>
    <x v="61"/>
    <n v="6990"/>
    <x v="1"/>
    <n v="6990"/>
    <n v="0"/>
    <n v="56"/>
    <n v="8"/>
    <s v="MOBFYRSAVZ8JAYZQ"/>
    <x v="26"/>
    <x v="2"/>
  </r>
  <r>
    <s v="I Kall K2 (Ocean Blue, 64 GB)"/>
    <x v="35"/>
    <n v="5528"/>
    <x v="1"/>
    <n v="5528"/>
    <n v="0"/>
    <n v="48"/>
    <n v="1"/>
    <s v="MOBFYSMGPZKHZJFP"/>
    <x v="15"/>
    <x v="5"/>
  </r>
  <r>
    <s v="SAMSUNG Galaxy J7 Nxt (Gold, 32 GB)"/>
    <x v="11"/>
    <n v="12000"/>
    <x v="0"/>
    <n v="12000"/>
    <n v="0"/>
    <n v="2220"/>
    <n v="283"/>
    <s v="MOBFYTD7BF99TNAK"/>
    <x v="4"/>
    <x v="2"/>
  </r>
  <r>
    <s v="SAMSUNG Galaxy J7 Nxt (Black, 32 GB)"/>
    <x v="11"/>
    <n v="14995"/>
    <x v="0"/>
    <n v="14995"/>
    <n v="0"/>
    <n v="2220"/>
    <n v="283"/>
    <s v="MOBFYTD7ZMWAWRFW"/>
    <x v="4"/>
    <x v="2"/>
  </r>
  <r>
    <s v="Itel A22 PRO (CHAMPAGNE GOLD, 16 GB)"/>
    <x v="22"/>
    <n v="4995"/>
    <x v="1"/>
    <n v="4995"/>
    <n v="0"/>
    <n v="96"/>
    <n v="9"/>
    <s v="MOBFYYR8232SYQ6Q"/>
    <x v="7"/>
    <x v="3"/>
  </r>
  <r>
    <s v="KARBONN S9-PLUS (Midnight Blue, 32 GB)"/>
    <x v="2"/>
    <n v="5999"/>
    <x v="1"/>
    <n v="5999"/>
    <n v="0"/>
    <n v="11"/>
    <n v="0"/>
    <s v="MOBFYZ54FRGT6YHP"/>
    <x v="12"/>
    <x v="2"/>
  </r>
  <r>
    <s v="SAMSUNG Galaxy Fold 2 (Mystic Bronze, 256 GB)"/>
    <x v="11"/>
    <n v="149999"/>
    <x v="2"/>
    <n v="189999"/>
    <n v="21"/>
    <n v="3"/>
    <n v="0"/>
    <s v="MOBFYZ673HRWNNCD"/>
    <x v="16"/>
    <x v="9"/>
  </r>
  <r>
    <s v="SAMSUNG Galaxy Fold 2 (Mystic Black, 256 GB)"/>
    <x v="11"/>
    <n v="149999"/>
    <x v="2"/>
    <n v="189999"/>
    <n v="21"/>
    <n v="3"/>
    <n v="0"/>
    <s v="MOBFYZ67JNPRDY3T"/>
    <x v="16"/>
    <x v="9"/>
  </r>
  <r>
    <s v="REDMI 9 Power (Electric Green, 64 GB)"/>
    <x v="26"/>
    <n v="10499"/>
    <x v="0"/>
    <n v="13999"/>
    <n v="25"/>
    <n v="9533"/>
    <n v="716"/>
    <s v="MOBFYZ7AVAXXB2TH"/>
    <x v="4"/>
    <x v="5"/>
  </r>
  <r>
    <s v="REDMI 9 Power (Fiery Red, 128 GB)"/>
    <x v="26"/>
    <n v="11999"/>
    <x v="0"/>
    <n v="15999"/>
    <n v="25"/>
    <n v="9533"/>
    <n v="716"/>
    <s v="MOBFYZ7DUG7WABES"/>
    <x v="4"/>
    <x v="5"/>
  </r>
  <r>
    <s v="REDMI 9 Power (Blazing Blue, 64 GB)"/>
    <x v="26"/>
    <n v="10499"/>
    <x v="0"/>
    <n v="13999"/>
    <n v="25"/>
    <n v="9844"/>
    <n v="745"/>
    <s v="MOBFYZ7HHGJUATYD"/>
    <x v="4"/>
    <x v="5"/>
  </r>
  <r>
    <s v="SAMSUNG Galaxy M31 (Iceberg blue, 128 GB)"/>
    <x v="11"/>
    <n v="17458"/>
    <x v="0"/>
    <n v="17458"/>
    <n v="0"/>
    <n v="8747"/>
    <n v="685"/>
    <s v="MOBFYZ8Y9VJNACEM"/>
    <x v="4"/>
    <x v="6"/>
  </r>
  <r>
    <s v="REDMI 9 Power (Mighty Black, 64 GB)"/>
    <x v="26"/>
    <n v="10499"/>
    <x v="0"/>
    <n v="13999"/>
    <n v="25"/>
    <n v="9533"/>
    <n v="716"/>
    <s v="MOBFYZ94UWPWQRNF"/>
    <x v="4"/>
    <x v="5"/>
  </r>
  <r>
    <s v="REDMI 9 Power (Blazing Blue, 128 GB)"/>
    <x v="26"/>
    <n v="11999"/>
    <x v="0"/>
    <n v="15999"/>
    <n v="25"/>
    <n v="9844"/>
    <n v="745"/>
    <s v="MOBFYZDHSQG5GA4M"/>
    <x v="4"/>
    <x v="5"/>
  </r>
  <r>
    <s v="REDMI 9 Power (Fiery Red, 64 GB)"/>
    <x v="26"/>
    <n v="10499"/>
    <x v="0"/>
    <n v="13999"/>
    <n v="25"/>
    <n v="9533"/>
    <n v="716"/>
    <s v="MOBFYZF8XVSHPK5M"/>
    <x v="4"/>
    <x v="5"/>
  </r>
  <r>
    <s v="REDMI 9 Power (Mighty Black, 128 GB)"/>
    <x v="26"/>
    <n v="11999"/>
    <x v="0"/>
    <n v="15999"/>
    <n v="25"/>
    <n v="9533"/>
    <n v="716"/>
    <s v="MOBFYZFQGUURGNCQ"/>
    <x v="4"/>
    <x v="5"/>
  </r>
  <r>
    <s v="Kekai Aura 4G (Diamond Blue, 16 GB)"/>
    <x v="62"/>
    <n v="4998"/>
    <x v="1"/>
    <n v="4998"/>
    <n v="0"/>
    <n v="0"/>
    <n v="0"/>
    <s v="MOBFYZKNGAYWQ5EK"/>
    <x v="17"/>
    <x v="3"/>
  </r>
  <r>
    <s v="Brown B-one (Coffee Gold, 16 GB)"/>
    <x v="59"/>
    <n v="4490"/>
    <x v="1"/>
    <n v="4990"/>
    <n v="10"/>
    <n v="0"/>
    <n v="0"/>
    <s v="MOBFZ2K4CCZZHEHS"/>
    <x v="17"/>
    <x v="3"/>
  </r>
  <r>
    <s v="REDMI 9 Power (Electric Green, 128 GB)"/>
    <x v="26"/>
    <n v="11999"/>
    <x v="0"/>
    <n v="15999"/>
    <n v="25"/>
    <n v="9844"/>
    <n v="745"/>
    <s v="MOBFZ2K4ZSGYG7ZT"/>
    <x v="4"/>
    <x v="5"/>
  </r>
  <r>
    <s v="ViVO Y51A (Crystal Symphony, 128 GB)"/>
    <x v="28"/>
    <n v="17990"/>
    <x v="0"/>
    <n v="21990"/>
    <n v="18"/>
    <n v="1938"/>
    <n v="139"/>
    <s v="MOBFZ2U4GURCS37U"/>
    <x v="9"/>
    <x v="8"/>
  </r>
  <r>
    <s v="ViVO Y51A (Titanium Sapphire, 128 GB)"/>
    <x v="28"/>
    <n v="17990"/>
    <x v="0"/>
    <n v="21990"/>
    <n v="18"/>
    <n v="1938"/>
    <n v="139"/>
    <s v="MOBFZ2U4UEFXH3HF"/>
    <x v="9"/>
    <x v="8"/>
  </r>
  <r>
    <s v="SAMSUNG Galaxy S21 Plus (Phantom Violet, 256 GB)"/>
    <x v="11"/>
    <n v="85999"/>
    <x v="2"/>
    <n v="104999"/>
    <n v="18"/>
    <n v="53"/>
    <n v="3"/>
    <s v="MOBFZ3TM9RVNZACT"/>
    <x v="9"/>
    <x v="8"/>
  </r>
  <r>
    <s v="SAMSUNG Galaxy S21 Ultra (Phantom Silver, 256 GB)"/>
    <x v="11"/>
    <n v="105999"/>
    <x v="2"/>
    <n v="128999"/>
    <n v="17"/>
    <n v="335"/>
    <n v="84"/>
    <s v="MOBFZ3TMAHBPXYNZ"/>
    <x v="18"/>
    <x v="9"/>
  </r>
  <r>
    <s v="SAMSUNG Galaxy S21 Plus (Phantom Black, 256 GB)"/>
    <x v="11"/>
    <n v="85999"/>
    <x v="2"/>
    <n v="104999"/>
    <n v="18"/>
    <n v="52"/>
    <n v="3"/>
    <s v="MOBFZ3TMAZGVZF5D"/>
    <x v="9"/>
    <x v="8"/>
  </r>
  <r>
    <s v="SAMSUNG Galaxy S21 Plus (Phantom Silver, 256 GB)"/>
    <x v="11"/>
    <n v="85999"/>
    <x v="2"/>
    <n v="104999"/>
    <n v="18"/>
    <n v="53"/>
    <n v="3"/>
    <s v="MOBFZ3TMHZ2WATFY"/>
    <x v="9"/>
    <x v="8"/>
  </r>
  <r>
    <s v="SAMSUNG Galaxy S21 Ultra (Phantom Black, 256 GB)"/>
    <x v="11"/>
    <n v="105999"/>
    <x v="2"/>
    <n v="128999"/>
    <n v="17"/>
    <n v="335"/>
    <n v="84"/>
    <s v="MOBFZ3TMSMXZATX3"/>
    <x v="18"/>
    <x v="9"/>
  </r>
  <r>
    <s v="SAMSUNG Galaxy S21 Plus (Phantom Violet, 128 GB)"/>
    <x v="11"/>
    <n v="81999"/>
    <x v="2"/>
    <n v="100999"/>
    <n v="18"/>
    <n v="53"/>
    <n v="3"/>
    <s v="MOBFZ3TMT2RHYG5K"/>
    <x v="9"/>
    <x v="8"/>
  </r>
  <r>
    <s v="SAMSUNG Galaxy S21 Plus (Phantom Silver, 128 GB)"/>
    <x v="11"/>
    <n v="81999"/>
    <x v="2"/>
    <n v="100999"/>
    <n v="18"/>
    <n v="53"/>
    <n v="3"/>
    <s v="MOBFZ3TMYAWQAJDP"/>
    <x v="9"/>
    <x v="8"/>
  </r>
  <r>
    <s v="SAMSUNG Galaxy S21 Plus (Phantom Black, 128 GB)"/>
    <x v="11"/>
    <n v="81999"/>
    <x v="2"/>
    <n v="100999"/>
    <n v="18"/>
    <n v="53"/>
    <n v="3"/>
    <s v="MOBFZ3TMYQ8WTHJE"/>
    <x v="9"/>
    <x v="8"/>
  </r>
  <r>
    <s v="SAMSUNG Galaxy A71 (Prism Crush Black, 128 GB)"/>
    <x v="11"/>
    <n v="32990"/>
    <x v="2"/>
    <n v="32990"/>
    <n v="0"/>
    <n v="5946"/>
    <n v="734"/>
    <s v="MOBFZ4AJ2FZGJKCF"/>
    <x v="9"/>
    <x v="8"/>
  </r>
  <r>
    <s v="SAMSUNG Galaxy Note10 Lite (Aura Black, 128 GB)"/>
    <x v="11"/>
    <n v="34990"/>
    <x v="2"/>
    <n v="34990"/>
    <n v="0"/>
    <n v="398"/>
    <n v="73"/>
    <s v="MOBFZ4AJH5SGQUQC"/>
    <x v="9"/>
    <x v="6"/>
  </r>
  <r>
    <s v="SAMSUNG Galaxy A71 (Prism Crush Blue, 128 GB)"/>
    <x v="11"/>
    <n v="27999"/>
    <x v="3"/>
    <n v="34999"/>
    <n v="20"/>
    <n v="5946"/>
    <n v="734"/>
    <s v="MOBFZ4AJJSWKTTAU"/>
    <x v="9"/>
    <x v="8"/>
  </r>
  <r>
    <s v="SAMSUNG Galaxy Note10 Lite (Aura Glow, 128 GB)"/>
    <x v="11"/>
    <n v="36989"/>
    <x v="2"/>
    <n v="37499"/>
    <n v="1"/>
    <n v="1492"/>
    <n v="242"/>
    <s v="MOBFZ4AJPCURHRQZ"/>
    <x v="9"/>
    <x v="8"/>
  </r>
  <r>
    <s v="SAMSUNG Galaxy A51 (Prism Crush Black, 128 GB)"/>
    <x v="11"/>
    <n v="20999"/>
    <x v="3"/>
    <n v="25999"/>
    <n v="19"/>
    <n v="8896"/>
    <n v="1054"/>
    <s v="MOBFZ4AJRFZTYZHJ"/>
    <x v="4"/>
    <x v="6"/>
  </r>
  <r>
    <s v="SAMSUNG Galaxy Note10 Lite (Aura Glow, 128 GB)"/>
    <x v="11"/>
    <n v="34990"/>
    <x v="2"/>
    <n v="34990"/>
    <n v="0"/>
    <n v="398"/>
    <n v="73"/>
    <s v="MOBFZ4AJTYFSXMCV"/>
    <x v="9"/>
    <x v="6"/>
  </r>
  <r>
    <s v="Mi 10i (Atlantic Blue, 128 GB)"/>
    <x v="33"/>
    <n v="24988"/>
    <x v="3"/>
    <n v="25179"/>
    <n v="0"/>
    <n v="364"/>
    <n v="31"/>
    <s v="MOBFZ4RNZMVZDZVH"/>
    <x v="4"/>
    <x v="8"/>
  </r>
  <r>
    <s v="Mi 10i (Midnight Black, 128 GB)"/>
    <x v="33"/>
    <n v="24980"/>
    <x v="3"/>
    <n v="25630"/>
    <n v="2"/>
    <n v="364"/>
    <n v="31"/>
    <s v="MOBFZ4RUR4CSZ6AE"/>
    <x v="4"/>
    <x v="8"/>
  </r>
  <r>
    <s v="Mi 10i (Midnight Black, 128 GB)"/>
    <x v="33"/>
    <n v="22999"/>
    <x v="3"/>
    <n v="23179"/>
    <n v="0"/>
    <n v="820"/>
    <n v="67"/>
    <s v="MOBFZ4RUZH3GPEGE"/>
    <x v="4"/>
    <x v="6"/>
  </r>
  <r>
    <s v="Mi 10i (Atlantic Blue, 128 GB)"/>
    <x v="33"/>
    <n v="22988"/>
    <x v="3"/>
    <n v="23089"/>
    <n v="0"/>
    <n v="820"/>
    <n v="67"/>
    <s v="MOBFZ4RZJMFPQDXH"/>
    <x v="4"/>
    <x v="6"/>
  </r>
  <r>
    <s v="Mi 10i (Pacific Sunrise, 128 GB)"/>
    <x v="33"/>
    <n v="26999"/>
    <x v="3"/>
    <n v="27998"/>
    <n v="3"/>
    <n v="358"/>
    <n v="30"/>
    <s v="MOBFZ4RZMYQKZYGZ"/>
    <x v="4"/>
    <x v="8"/>
  </r>
  <r>
    <s v="Mi 10i (Pacific Sunrise, 128 GB)"/>
    <x v="33"/>
    <n v="23990"/>
    <x v="3"/>
    <n v="24900"/>
    <n v="3"/>
    <n v="806"/>
    <n v="65"/>
    <s v="MOBFZ4RZSW5XRHPK"/>
    <x v="4"/>
    <x v="6"/>
  </r>
  <r>
    <s v="OPPO A15 (Rainbow Silver, 32 GB)"/>
    <x v="14"/>
    <n v="8954"/>
    <x v="1"/>
    <n v="8954"/>
    <n v="0"/>
    <n v="90"/>
    <n v="8"/>
    <s v="MOBFZ4Y2HZFSTDGJ"/>
    <x v="12"/>
    <x v="3"/>
  </r>
  <r>
    <s v="Ismart IS-i1 DYNAMITE (Blue and Purple, 16 GB)"/>
    <x v="50"/>
    <n v="5299"/>
    <x v="1"/>
    <n v="5299"/>
    <n v="0"/>
    <n v="67"/>
    <n v="11"/>
    <s v="MOBFZ5EYNPHFNEUC"/>
    <x v="21"/>
    <x v="3"/>
  </r>
  <r>
    <s v="SAMSUNG Galaxy M30s (Blue, 128 GB)"/>
    <x v="11"/>
    <n v="15990"/>
    <x v="0"/>
    <n v="15990"/>
    <n v="0"/>
    <n v="702"/>
    <n v="61"/>
    <s v="MOBFZ7HFZQXTJYAY"/>
    <x v="7"/>
    <x v="6"/>
  </r>
  <r>
    <s v="SAMSUNG Galaxy S10 Lite (Prism White, 128 GB)"/>
    <x v="11"/>
    <n v="36975"/>
    <x v="2"/>
    <n v="36975"/>
    <n v="0"/>
    <n v="12563"/>
    <n v="3034"/>
    <s v="MOBFZ8HTSDNVQGPG"/>
    <x v="8"/>
    <x v="8"/>
  </r>
  <r>
    <s v="ViVO Y31 (Racing Black, 128 GB)"/>
    <x v="28"/>
    <n v="16490"/>
    <x v="0"/>
    <n v="20490"/>
    <n v="19"/>
    <n v="1726"/>
    <n v="132"/>
    <s v="MOBFZA9XDBXJYQTU"/>
    <x v="9"/>
    <x v="6"/>
  </r>
  <r>
    <s v="ViVO Y31 (Ocean Blue, 128 GB)"/>
    <x v="28"/>
    <n v="16490"/>
    <x v="0"/>
    <n v="20490"/>
    <n v="19"/>
    <n v="1726"/>
    <n v="132"/>
    <s v="MOBFZA9XW49YV62E"/>
    <x v="9"/>
    <x v="6"/>
  </r>
  <r>
    <s v="OPPO A15s (Dynamic Black, 64 GB)"/>
    <x v="14"/>
    <n v="11066"/>
    <x v="0"/>
    <n v="11975"/>
    <n v="7"/>
    <n v="270"/>
    <n v="12"/>
    <s v="MOBFZAQ476CBJPZP"/>
    <x v="4"/>
    <x v="5"/>
  </r>
  <r>
    <s v="Voto V2i (Gold, 16 GB)"/>
    <x v="36"/>
    <n v="4999"/>
    <x v="1"/>
    <n v="4999"/>
    <n v="0"/>
    <n v="1054"/>
    <n v="143"/>
    <s v="MOBFZAS8DAEQ3YB9"/>
    <x v="2"/>
    <x v="3"/>
  </r>
  <r>
    <s v="Tecno Camon i 2 (MIDNIGHT BLACK, 32 GB)"/>
    <x v="37"/>
    <n v="7250"/>
    <x v="1"/>
    <n v="7250"/>
    <n v="0"/>
    <n v="70"/>
    <n v="7"/>
    <s v="MOBFZAWXH7P4PEKB"/>
    <x v="6"/>
    <x v="2"/>
  </r>
  <r>
    <s v="Coolpad COOL 3 (MIDNIGHT BLUE, 32 GB)"/>
    <x v="27"/>
    <n v="6350"/>
    <x v="1"/>
    <n v="6350"/>
    <n v="0"/>
    <n v="268"/>
    <n v="21"/>
    <s v="MOBFZBF7XUUZRZY5"/>
    <x v="13"/>
    <x v="2"/>
  </r>
  <r>
    <s v="Voto V3 (Black, 16 GB)"/>
    <x v="36"/>
    <n v="4099"/>
    <x v="1"/>
    <n v="4099"/>
    <n v="0"/>
    <n v="588"/>
    <n v="69"/>
    <s v="MOBFZCGNNUAA3KZ7"/>
    <x v="1"/>
    <x v="3"/>
  </r>
  <r>
    <s v="OPPO Reno5 Pro 5G (Astral Blue, 128 GB)"/>
    <x v="14"/>
    <n v="35990"/>
    <x v="2"/>
    <n v="38990"/>
    <n v="7"/>
    <n v="5330"/>
    <n v="767"/>
    <s v="MOBFZCHY34RTJAP6"/>
    <x v="9"/>
    <x v="8"/>
  </r>
  <r>
    <s v="OPPO Reno5 Pro 5G (Starry Black, 128 GB)"/>
    <x v="14"/>
    <n v="35990"/>
    <x v="2"/>
    <n v="38990"/>
    <n v="7"/>
    <n v="5330"/>
    <n v="767"/>
    <s v="MOBFZCHYSRABGBHW"/>
    <x v="9"/>
    <x v="8"/>
  </r>
  <r>
    <s v="LG K42 (Gray, 64 GB)"/>
    <x v="5"/>
    <n v="10990"/>
    <x v="0"/>
    <n v="14000"/>
    <n v="21"/>
    <n v="1852"/>
    <n v="329"/>
    <s v="MOBFZCJNGDAYPFCM"/>
    <x v="0"/>
    <x v="2"/>
  </r>
  <r>
    <s v="Redmi Note 9 (Shadow Black, 128 GB)"/>
    <x v="26"/>
    <n v="12850"/>
    <x v="0"/>
    <n v="13395"/>
    <n v="4"/>
    <n v="18632"/>
    <n v="1393"/>
    <s v="MOBFZCKPFC3HSWBF"/>
    <x v="4"/>
    <x v="5"/>
  </r>
  <r>
    <s v="OPPO A12 (Flowing Silver, 32 GB)"/>
    <x v="14"/>
    <n v="7990"/>
    <x v="1"/>
    <n v="10990"/>
    <n v="27"/>
    <n v="28404"/>
    <n v="2080"/>
    <s v="MOBFZCPF4HDCZKVY"/>
    <x v="4"/>
    <x v="2"/>
  </r>
  <r>
    <s v="OPPO A12 (Deep Blue, 64 GB)"/>
    <x v="14"/>
    <n v="8990"/>
    <x v="1"/>
    <n v="11990"/>
    <n v="25"/>
    <n v="13473"/>
    <n v="669"/>
    <s v="MOBFZCPFGTXCR6K4"/>
    <x v="9"/>
    <x v="5"/>
  </r>
  <r>
    <s v="OPPO A12 (Deep Blue, 32 GB)"/>
    <x v="14"/>
    <n v="7990"/>
    <x v="1"/>
    <n v="10990"/>
    <n v="27"/>
    <n v="28404"/>
    <n v="2080"/>
    <s v="MOBFZCPFHAT4RCE8"/>
    <x v="4"/>
    <x v="2"/>
  </r>
  <r>
    <s v="Ismart Epic (Brick Red, 16 GB)"/>
    <x v="50"/>
    <n v="4499"/>
    <x v="1"/>
    <n v="4799"/>
    <n v="6"/>
    <n v="0"/>
    <n v="0"/>
    <s v="MOBFZCZQP8XEQJ7B"/>
    <x v="17"/>
    <x v="3"/>
  </r>
  <r>
    <s v="Ismart Epic (Blue Black, 16 GB)"/>
    <x v="50"/>
    <n v="4499"/>
    <x v="1"/>
    <n v="4899"/>
    <n v="8"/>
    <n v="0"/>
    <n v="0"/>
    <s v="MOBFZCZQXQCYSYHM"/>
    <x v="17"/>
    <x v="3"/>
  </r>
  <r>
    <s v="Ismart Jumbo (Night Green, 16 GB)"/>
    <x v="50"/>
    <n v="4499"/>
    <x v="1"/>
    <n v="4988"/>
    <n v="9"/>
    <n v="4"/>
    <n v="1"/>
    <s v="MOBFZCZQYKPFXTHK"/>
    <x v="23"/>
    <x v="3"/>
  </r>
  <r>
    <s v="Ismart Jumbo (Night Red, 16 GB)"/>
    <x v="50"/>
    <n v="4499"/>
    <x v="1"/>
    <n v="4988"/>
    <n v="9"/>
    <n v="4"/>
    <n v="1"/>
    <s v="MOBFZCZQZGETGZWP"/>
    <x v="23"/>
    <x v="3"/>
  </r>
  <r>
    <s v="Honor 9A (MIDNIGHT BLACK, 64 GB)"/>
    <x v="10"/>
    <n v="10980"/>
    <x v="0"/>
    <n v="10980"/>
    <n v="0"/>
    <n v="10"/>
    <n v="0"/>
    <s v="MOBFZDSYWZS4ZNSS"/>
    <x v="6"/>
    <x v="2"/>
  </r>
  <r>
    <s v="Ismart Dynamic (Shaded Black, 16 GB)"/>
    <x v="50"/>
    <n v="4988"/>
    <x v="1"/>
    <n v="4988"/>
    <n v="0"/>
    <n v="4"/>
    <n v="0"/>
    <s v="MOBFZE3VTPFVSB9H"/>
    <x v="15"/>
    <x v="3"/>
  </r>
  <r>
    <s v="SAMSUNG M02s (Black, 64 GB)"/>
    <x v="11"/>
    <n v="10499"/>
    <x v="0"/>
    <n v="11490"/>
    <n v="8"/>
    <n v="316"/>
    <n v="21"/>
    <s v="MOBFZG4C8VAYP4SH"/>
    <x v="6"/>
    <x v="5"/>
  </r>
  <r>
    <s v="SAMSUNG M02s (Red, 32 GB)"/>
    <x v="11"/>
    <n v="9499"/>
    <x v="1"/>
    <n v="9990"/>
    <n v="4"/>
    <n v="149"/>
    <n v="8"/>
    <s v="MOBFZG4CNAGAV4HW"/>
    <x v="12"/>
    <x v="2"/>
  </r>
  <r>
    <s v="SAMSUNG M02s (Black, 32 GB)"/>
    <x v="11"/>
    <n v="8889"/>
    <x v="1"/>
    <n v="9559"/>
    <n v="7"/>
    <n v="146"/>
    <n v="8"/>
    <s v="MOBFZG4CZGKXZBQ2"/>
    <x v="12"/>
    <x v="2"/>
  </r>
  <r>
    <s v="SAMSUNG M02s (Red, 64 GB)"/>
    <x v="11"/>
    <n v="10499"/>
    <x v="0"/>
    <n v="11490"/>
    <n v="8"/>
    <n v="310"/>
    <n v="21"/>
    <s v="MOBFZG4DZCRQUEDC"/>
    <x v="7"/>
    <x v="5"/>
  </r>
  <r>
    <s v="Coolpad Mega 5C (Gold, 16 GB)"/>
    <x v="27"/>
    <n v="4990"/>
    <x v="1"/>
    <n v="4990"/>
    <n v="0"/>
    <n v="377"/>
    <n v="30"/>
    <s v="MOBFZGAPHZDVBQGW"/>
    <x v="5"/>
    <x v="3"/>
  </r>
  <r>
    <s v="Coolpad Mega 5C (Blue, 16 GB)"/>
    <x v="27"/>
    <n v="5199"/>
    <x v="1"/>
    <n v="5999"/>
    <n v="13"/>
    <n v="377"/>
    <n v="30"/>
    <s v="MOBFZGAVG5YWU9FJ"/>
    <x v="5"/>
    <x v="3"/>
  </r>
  <r>
    <s v="Coolpad Mega 5C (Grey, 16 GB)"/>
    <x v="27"/>
    <n v="4750"/>
    <x v="1"/>
    <n v="4750"/>
    <n v="0"/>
    <n v="377"/>
    <n v="30"/>
    <s v="MOBFZGHHTBXQ5CX3"/>
    <x v="5"/>
    <x v="3"/>
  </r>
  <r>
    <s v="POCO X2 (Matrix Purple, 64 GB)"/>
    <x v="42"/>
    <n v="14999"/>
    <x v="0"/>
    <n v="18999"/>
    <n v="21"/>
    <n v="257404"/>
    <n v="28070"/>
    <s v="MOBFZGJ6HY6H4JHU"/>
    <x v="8"/>
    <x v="6"/>
  </r>
  <r>
    <s v="realme X7 5G (Space Silver, 128 GB)"/>
    <x v="41"/>
    <n v="19999"/>
    <x v="0"/>
    <n v="21999"/>
    <n v="9"/>
    <n v="17879"/>
    <n v="1795"/>
    <s v="MOBFZGWX6SXPYRBU"/>
    <x v="9"/>
    <x v="6"/>
  </r>
  <r>
    <s v="realme X7 5G (Nebula, 128 GB)"/>
    <x v="41"/>
    <n v="19999"/>
    <x v="0"/>
    <n v="21999"/>
    <n v="9"/>
    <n v="17879"/>
    <n v="1795"/>
    <s v="MOBFZGWXD2YWBZMW"/>
    <x v="9"/>
    <x v="6"/>
  </r>
  <r>
    <s v="realme X7 5G (Space Silver, 128 GB)"/>
    <x v="41"/>
    <n v="21999"/>
    <x v="3"/>
    <n v="23999"/>
    <n v="8"/>
    <n v="3798"/>
    <n v="328"/>
    <s v="MOBFZGWXY5Q6FXXV"/>
    <x v="9"/>
    <x v="8"/>
  </r>
  <r>
    <s v="Coolpad Mega 5S (Gold, 64 GB)"/>
    <x v="27"/>
    <n v="5465"/>
    <x v="1"/>
    <n v="5780"/>
    <n v="5"/>
    <n v="229"/>
    <n v="16"/>
    <s v="MOBFZHAHRKAVGWGZ"/>
    <x v="13"/>
    <x v="5"/>
  </r>
  <r>
    <s v="realme C3 (Frozen Blue, 32 GB)"/>
    <x v="41"/>
    <n v="7999"/>
    <x v="1"/>
    <n v="8999"/>
    <n v="11"/>
    <n v="135988"/>
    <n v="10342"/>
    <s v="MOBFZHC5HAGKGBBW"/>
    <x v="9"/>
    <x v="2"/>
  </r>
  <r>
    <s v="realme X7 Pro 5G (Mystic Black, 128 GB)"/>
    <x v="41"/>
    <n v="29999"/>
    <x v="3"/>
    <n v="32999"/>
    <n v="9"/>
    <n v="4791"/>
    <n v="677"/>
    <s v="MOBFZHDZDVKFXQZH"/>
    <x v="9"/>
    <x v="8"/>
  </r>
  <r>
    <s v="realme X7 Pro 5G (Fantasy, 128 GB)"/>
    <x v="41"/>
    <n v="29999"/>
    <x v="3"/>
    <n v="32999"/>
    <n v="9"/>
    <n v="4791"/>
    <n v="677"/>
    <s v="MOBFZHDZSVE7B7SZ"/>
    <x v="9"/>
    <x v="8"/>
  </r>
  <r>
    <s v="Lenovo K6 POWER (GREY/BLACK, 32 GB)"/>
    <x v="4"/>
    <n v="7495"/>
    <x v="1"/>
    <n v="7620"/>
    <n v="1"/>
    <n v="82881"/>
    <n v="17089"/>
    <s v="MOBFZJ2DXEGQJH3M"/>
    <x v="12"/>
    <x v="5"/>
  </r>
  <r>
    <s v="SAMSUNG M02s (Blue, 64 GB)"/>
    <x v="11"/>
    <n v="10479"/>
    <x v="0"/>
    <n v="11489"/>
    <n v="8"/>
    <n v="316"/>
    <n v="21"/>
    <s v="MOBFZJ7KWHHAGUT8"/>
    <x v="6"/>
    <x v="5"/>
  </r>
  <r>
    <s v="SAMSUNG M02s (Blue, 32 GB)"/>
    <x v="11"/>
    <n v="9299"/>
    <x v="1"/>
    <n v="9299"/>
    <n v="0"/>
    <n v="146"/>
    <n v="8"/>
    <s v="MOBFZJ7KYB8U8KPY"/>
    <x v="12"/>
    <x v="2"/>
  </r>
  <r>
    <s v="LAVA BEU (ROSE PINK, 32 GB)"/>
    <x v="17"/>
    <n v="6999"/>
    <x v="1"/>
    <n v="7299"/>
    <n v="4"/>
    <n v="0"/>
    <n v="0"/>
    <s v="MOBFZKH44XGJJWES"/>
    <x v="17"/>
    <x v="3"/>
  </r>
  <r>
    <s v="LAVA Z6 (AQUA BLUE, 64 GB)"/>
    <x v="17"/>
    <n v="10599"/>
    <x v="0"/>
    <n v="10599"/>
    <n v="0"/>
    <n v="4"/>
    <n v="0"/>
    <s v="MOBFZKK498ER9KYW"/>
    <x v="12"/>
    <x v="6"/>
  </r>
  <r>
    <s v="LG G8X (Black, 128 GB)"/>
    <x v="5"/>
    <n v="25990"/>
    <x v="3"/>
    <n v="70000"/>
    <n v="62"/>
    <n v="47002"/>
    <n v="9445"/>
    <s v="MOBFZKQWFRFMHKQK"/>
    <x v="9"/>
    <x v="6"/>
  </r>
  <r>
    <s v="ringme Me8 pro (Gold, 16 GB)"/>
    <x v="55"/>
    <n v="4744"/>
    <x v="1"/>
    <n v="4798"/>
    <n v="1"/>
    <n v="93"/>
    <n v="4"/>
    <s v="MOBFZKR2UZGJEKUP"/>
    <x v="3"/>
    <x v="3"/>
  </r>
  <r>
    <s v="Itel A25 (Gradation sea Blue, 16 GB)"/>
    <x v="22"/>
    <n v="4750"/>
    <x v="1"/>
    <n v="4799"/>
    <n v="1"/>
    <n v="127"/>
    <n v="12"/>
    <s v="MOBFZM2U34WMZQTZ"/>
    <x v="6"/>
    <x v="0"/>
  </r>
  <r>
    <s v="Itel A25 (Gradation Purple, 16 GB)"/>
    <x v="22"/>
    <n v="4899"/>
    <x v="1"/>
    <n v="4899"/>
    <n v="0"/>
    <n v="127"/>
    <n v="12"/>
    <s v="MOBFZM2UEXP3RY8Q"/>
    <x v="6"/>
    <x v="0"/>
  </r>
  <r>
    <s v="Kekai S5 Smart Pro (Candy Orange, 16 GB)"/>
    <x v="62"/>
    <n v="5449"/>
    <x v="1"/>
    <n v="5449"/>
    <n v="0"/>
    <n v="6"/>
    <n v="1"/>
    <s v="MOBFZMQ4YXKMHBBS"/>
    <x v="0"/>
    <x v="3"/>
  </r>
  <r>
    <s v="ringme Reno Pro (Night Red, 16 GB)"/>
    <x v="55"/>
    <n v="5490"/>
    <x v="1"/>
    <n v="5490"/>
    <n v="0"/>
    <n v="3"/>
    <n v="0"/>
    <s v="MOBFZMT5UBYMZ9ZU"/>
    <x v="27"/>
    <x v="3"/>
  </r>
  <r>
    <s v="ringme Xpro-R1 (Dark Blue, 16 GB)"/>
    <x v="55"/>
    <n v="4449"/>
    <x v="1"/>
    <n v="4449"/>
    <n v="0"/>
    <n v="0"/>
    <n v="0"/>
    <s v="MOBFZMWUMMXCGF3W"/>
    <x v="17"/>
    <x v="3"/>
  </r>
  <r>
    <s v="ringme Xpro-R1 (Night Blue, 16 GB)"/>
    <x v="55"/>
    <n v="4449"/>
    <x v="1"/>
    <n v="4449"/>
    <n v="0"/>
    <n v="0"/>
    <n v="0"/>
    <s v="MOBFZMWVBFNKZGTQ"/>
    <x v="17"/>
    <x v="3"/>
  </r>
  <r>
    <s v="Zoom Me ME-M1 (Scarlet Red, 32 GB)"/>
    <x v="63"/>
    <n v="5976"/>
    <x v="1"/>
    <n v="5976"/>
    <n v="0"/>
    <n v="0"/>
    <n v="0"/>
    <s v="MOBFZMZWF7ZNWSYK"/>
    <x v="17"/>
    <x v="2"/>
  </r>
  <r>
    <s v="Zoom Me ME-M1 (Cosmic Blue, 32 GB)"/>
    <x v="63"/>
    <n v="5976"/>
    <x v="1"/>
    <n v="5976"/>
    <n v="0"/>
    <n v="0"/>
    <n v="0"/>
    <s v="MOBFZMZZ2TVGC6QX"/>
    <x v="17"/>
    <x v="2"/>
  </r>
  <r>
    <s v="ringme M10 (Midnight Blue, 16 GB)"/>
    <x v="55"/>
    <n v="4899"/>
    <x v="1"/>
    <n v="4899"/>
    <n v="0"/>
    <n v="0"/>
    <n v="0"/>
    <s v="MOBFZNYBBRHQ7QVH"/>
    <x v="17"/>
    <x v="3"/>
  </r>
  <r>
    <s v="ringme M10 (Midnight Black, 16 GB)"/>
    <x v="55"/>
    <n v="4990"/>
    <x v="1"/>
    <n v="4990"/>
    <n v="0"/>
    <n v="0"/>
    <n v="0"/>
    <s v="MOBFZNYCKGY434EC"/>
    <x v="17"/>
    <x v="3"/>
  </r>
  <r>
    <s v="Tambo TA-2 (ROSE GOLD, 8 GB)"/>
    <x v="64"/>
    <n v="3495"/>
    <x v="1"/>
    <n v="3530"/>
    <n v="0"/>
    <n v="19"/>
    <n v="1"/>
    <s v="MOBFZQWSVHUBGGHC"/>
    <x v="13"/>
    <x v="0"/>
  </r>
  <r>
    <s v="Tambo TA-2 (Silver, 8 GB)"/>
    <x v="64"/>
    <n v="3495"/>
    <x v="1"/>
    <n v="3520"/>
    <n v="0"/>
    <n v="19"/>
    <n v="1"/>
    <s v="MOBFZQWVTUZYYAVK"/>
    <x v="13"/>
    <x v="0"/>
  </r>
  <r>
    <s v="GIONEE F11 (Blue, 32 GB)"/>
    <x v="1"/>
    <n v="6799"/>
    <x v="1"/>
    <n v="6799"/>
    <n v="0"/>
    <n v="56"/>
    <n v="1"/>
    <s v="MOBFZRYGGJMHFK6C"/>
    <x v="0"/>
    <x v="2"/>
  </r>
  <r>
    <s v="BlackZone PRO 4G (Dynamite Orange, 32 GB)"/>
    <x v="52"/>
    <n v="7120"/>
    <x v="1"/>
    <n v="7120"/>
    <n v="0"/>
    <n v="118"/>
    <n v="11"/>
    <s v="MOBFZT6X3FVGXDXF"/>
    <x v="20"/>
    <x v="2"/>
  </r>
  <r>
    <s v="POCO M3 (Cool Blue, 64 GB)"/>
    <x v="42"/>
    <n v="10999"/>
    <x v="0"/>
    <n v="12999"/>
    <n v="15"/>
    <n v="77753"/>
    <n v="6192"/>
    <s v="MOBFZTCUDDCTDN3G"/>
    <x v="4"/>
    <x v="6"/>
  </r>
  <r>
    <s v="POCO M3 (Power Black, 128 GB)"/>
    <x v="42"/>
    <n v="11999"/>
    <x v="0"/>
    <n v="14999"/>
    <n v="20"/>
    <n v="77753"/>
    <n v="6192"/>
    <s v="MOBFZTCUKKJEYTR4"/>
    <x v="4"/>
    <x v="6"/>
  </r>
  <r>
    <s v="POCO M3 (Yellow, 64 GB)"/>
    <x v="42"/>
    <n v="10999"/>
    <x v="0"/>
    <n v="12999"/>
    <n v="15"/>
    <n v="77753"/>
    <n v="6192"/>
    <s v="MOBFZTCUPAHJVA94"/>
    <x v="4"/>
    <x v="6"/>
  </r>
  <r>
    <s v="POCO M3 (Power Black, 64 GB)"/>
    <x v="42"/>
    <n v="10999"/>
    <x v="0"/>
    <n v="12999"/>
    <n v="15"/>
    <n v="77753"/>
    <n v="6192"/>
    <s v="MOBFZTCUTAYPJHHR"/>
    <x v="4"/>
    <x v="6"/>
  </r>
  <r>
    <s v="Tecno Spark 4 Air (Polar Blue, 32 GB)"/>
    <x v="37"/>
    <n v="6499"/>
    <x v="1"/>
    <n v="6499"/>
    <n v="0"/>
    <n v="82"/>
    <n v="1"/>
    <s v="MOBFZW57CFBWGMU6"/>
    <x v="12"/>
    <x v="2"/>
  </r>
  <r>
    <s v="Spinup A10-Pro (Mist Blue, 32 GB)"/>
    <x v="57"/>
    <n v="6499"/>
    <x v="1"/>
    <n v="6499"/>
    <n v="0"/>
    <n v="0"/>
    <n v="0"/>
    <s v="MOBFZWDCBCYWCUBC"/>
    <x v="17"/>
    <x v="2"/>
  </r>
  <r>
    <s v="SAMSUNG Galaxy F62 (Laser Blue, 128 GB)"/>
    <x v="11"/>
    <n v="23999"/>
    <x v="3"/>
    <n v="31999"/>
    <n v="25"/>
    <n v="4464"/>
    <n v="657"/>
    <s v="MOBFZWSTSZGFGGTR"/>
    <x v="4"/>
    <x v="8"/>
  </r>
  <r>
    <s v="SAMSUNG Galaxy F62 (Laser Green, 128 GB)"/>
    <x v="11"/>
    <n v="21999"/>
    <x v="3"/>
    <n v="29999"/>
    <n v="26"/>
    <n v="8610"/>
    <n v="1290"/>
    <s v="MOBFZWSUEMTZDC7U"/>
    <x v="4"/>
    <x v="6"/>
  </r>
  <r>
    <s v="SAMSUNG Galaxy F62 (Laser Blue, 128 GB)"/>
    <x v="11"/>
    <n v="21999"/>
    <x v="3"/>
    <n v="29999"/>
    <n v="26"/>
    <n v="8610"/>
    <n v="1290"/>
    <s v="MOBFZWSUHXGQMUPH"/>
    <x v="4"/>
    <x v="6"/>
  </r>
  <r>
    <s v="SAMSUNG Galaxy F62 (Laser Grey, 128 GB)"/>
    <x v="11"/>
    <n v="23999"/>
    <x v="3"/>
    <n v="31999"/>
    <n v="25"/>
    <n v="4464"/>
    <n v="657"/>
    <s v="MOBFZWSUMTPWSGQH"/>
    <x v="4"/>
    <x v="8"/>
  </r>
  <r>
    <s v="SAMSUNG Galaxy F62 (Laser Green, 128 GB)"/>
    <x v="11"/>
    <n v="23999"/>
    <x v="3"/>
    <n v="31999"/>
    <n v="25"/>
    <n v="4464"/>
    <n v="657"/>
    <s v="MOBFZWSUZZ2Y7YYG"/>
    <x v="4"/>
    <x v="8"/>
  </r>
  <r>
    <s v="ViVO Y20G (Obsidian Black, 128 GB)"/>
    <x v="28"/>
    <n v="14990"/>
    <x v="0"/>
    <n v="18990"/>
    <n v="21"/>
    <n v="552"/>
    <n v="32"/>
    <s v="MOBFZX2GGSFM8SJW"/>
    <x v="4"/>
    <x v="6"/>
  </r>
  <r>
    <s v="ViVO Y20G (Obsidian Black, 64 GB)"/>
    <x v="28"/>
    <n v="12990"/>
    <x v="0"/>
    <n v="16990"/>
    <n v="23"/>
    <n v="504"/>
    <n v="31"/>
    <s v="MOBFZX2GHX8AYHFT"/>
    <x v="6"/>
    <x v="5"/>
  </r>
  <r>
    <s v="ViVO Y20G (Purist Blue, 64 GB)"/>
    <x v="28"/>
    <n v="12990"/>
    <x v="0"/>
    <n v="16990"/>
    <n v="23"/>
    <n v="504"/>
    <n v="31"/>
    <s v="MOBFZX2GXQK2E4HC"/>
    <x v="6"/>
    <x v="5"/>
  </r>
  <r>
    <s v="ViVO Y20G (Purist Blue, 128 GB)"/>
    <x v="28"/>
    <n v="14990"/>
    <x v="0"/>
    <n v="18990"/>
    <n v="21"/>
    <n v="552"/>
    <n v="32"/>
    <s v="MOBFZX2GY4KVY6FU"/>
    <x v="4"/>
    <x v="6"/>
  </r>
  <r>
    <s v="Infinix Smart 5 (Morandi Green, 32 GB)"/>
    <x v="40"/>
    <n v="7199"/>
    <x v="1"/>
    <n v="8999"/>
    <n v="20"/>
    <n v="10951"/>
    <n v="910"/>
    <s v="MOBFZX3H2ARU2GHY"/>
    <x v="9"/>
    <x v="3"/>
  </r>
  <r>
    <s v="Infinix Smart 5 (7Â° Purple, 32 GB)"/>
    <x v="40"/>
    <n v="7199"/>
    <x v="1"/>
    <n v="8999"/>
    <n v="20"/>
    <n v="10951"/>
    <n v="910"/>
    <s v="MOBFZX3HAVZ3KQFW"/>
    <x v="9"/>
    <x v="3"/>
  </r>
  <r>
    <s v="Infinix Smart 5 (Obsidian Black, 32 GB)"/>
    <x v="40"/>
    <n v="7199"/>
    <x v="1"/>
    <n v="8999"/>
    <n v="20"/>
    <n v="10951"/>
    <n v="910"/>
    <s v="MOBFZX3HGUMVY9ET"/>
    <x v="9"/>
    <x v="3"/>
  </r>
  <r>
    <s v="Infinix Smart 5 (Aegean Blue, 32 GB)"/>
    <x v="40"/>
    <n v="7199"/>
    <x v="1"/>
    <n v="8999"/>
    <n v="20"/>
    <n v="10951"/>
    <n v="910"/>
    <s v="MOBFZX3HUEEMQUPZ"/>
    <x v="9"/>
    <x v="3"/>
  </r>
  <r>
    <s v="Nokia 5.3 (SAND, 64 GB)"/>
    <x v="32"/>
    <n v="11999"/>
    <x v="0"/>
    <n v="11999"/>
    <n v="0"/>
    <n v="71"/>
    <n v="5"/>
    <s v="MOBFZXUNSRFNERQG"/>
    <x v="1"/>
    <x v="5"/>
  </r>
  <r>
    <s v="Nokia 5.3 (CYAN, 64 GB)"/>
    <x v="32"/>
    <n v="11999"/>
    <x v="0"/>
    <n v="11999"/>
    <n v="0"/>
    <n v="71"/>
    <n v="5"/>
    <s v="MOBFZXUNYBHHQUVD"/>
    <x v="1"/>
    <x v="5"/>
  </r>
  <r>
    <s v="Nokia 5.3 (SAND, 64 GB)"/>
    <x v="32"/>
    <n v="13999"/>
    <x v="0"/>
    <n v="13999"/>
    <n v="0"/>
    <n v="39"/>
    <n v="5"/>
    <s v="MOBFZXUPVNQ9KQMZ"/>
    <x v="16"/>
    <x v="6"/>
  </r>
  <r>
    <s v="Nokia 5.3 (CHARCOAL, 64 GB)"/>
    <x v="32"/>
    <n v="13999"/>
    <x v="0"/>
    <n v="13999"/>
    <n v="0"/>
    <n v="39"/>
    <n v="5"/>
    <s v="MOBFZXUPYH6ZFWSQ"/>
    <x v="16"/>
    <x v="6"/>
  </r>
  <r>
    <s v="Nokia 5.3 (CYAN, 64 GB)"/>
    <x v="32"/>
    <n v="13999"/>
    <x v="0"/>
    <n v="13999"/>
    <n v="0"/>
    <n v="39"/>
    <n v="5"/>
    <s v="MOBFZXUZEHZVESBF"/>
    <x v="16"/>
    <x v="6"/>
  </r>
  <r>
    <s v="SAMSUNG Galaxy S20 Ultra (Cosmic Gray, 128 GB)"/>
    <x v="11"/>
    <n v="86999"/>
    <x v="2"/>
    <n v="103000"/>
    <n v="15"/>
    <n v="93"/>
    <n v="17"/>
    <s v="MOBFZXZ22CWZ2JZB"/>
    <x v="4"/>
    <x v="9"/>
  </r>
  <r>
    <s v="SAMSUNG Galaxy S20+ (Cosmic Gray, 128 GB)"/>
    <x v="11"/>
    <n v="54999"/>
    <x v="2"/>
    <n v="83000"/>
    <n v="33"/>
    <n v="18038"/>
    <n v="2750"/>
    <s v="MOBFZXZ25TPA68VH"/>
    <x v="9"/>
    <x v="8"/>
  </r>
  <r>
    <s v="Nokia 5.4 (Dusk, 64 GB)"/>
    <x v="32"/>
    <n v="12990"/>
    <x v="0"/>
    <n v="12990"/>
    <n v="0"/>
    <n v="955"/>
    <n v="148"/>
    <s v="MOBFZYR44AVQFBCP"/>
    <x v="10"/>
    <x v="5"/>
  </r>
  <r>
    <s v="Nokia 5.4 (Dusk, 64 GB)"/>
    <x v="32"/>
    <n v="15499"/>
    <x v="0"/>
    <n v="18499"/>
    <n v="16"/>
    <n v="682"/>
    <n v="129"/>
    <s v="MOBFZYR44DENZGXZ"/>
    <x v="10"/>
    <x v="6"/>
  </r>
  <r>
    <s v="Nokia 5.4 (Polar Night, 64 GB)"/>
    <x v="32"/>
    <n v="12990"/>
    <x v="0"/>
    <n v="12990"/>
    <n v="0"/>
    <n v="955"/>
    <n v="148"/>
    <s v="MOBFZYR4KPXHUCET"/>
    <x v="10"/>
    <x v="5"/>
  </r>
  <r>
    <s v="Nokia 5.4 (Polar Night, 64 GB)"/>
    <x v="32"/>
    <n v="15499"/>
    <x v="0"/>
    <n v="18499"/>
    <n v="16"/>
    <n v="682"/>
    <n v="129"/>
    <s v="MOBFZYR4MG5TRZCH"/>
    <x v="10"/>
    <x v="6"/>
  </r>
  <r>
    <s v="Ismart I1 Mini (Gold, 16 GB)"/>
    <x v="50"/>
    <n v="4769"/>
    <x v="1"/>
    <n v="4769"/>
    <n v="0"/>
    <n v="8"/>
    <n v="1"/>
    <s v="MOBFZYRGT8YCRZGF"/>
    <x v="28"/>
    <x v="3"/>
  </r>
  <r>
    <s v="I Kall K9 (Navy Blue, 16 GB)"/>
    <x v="35"/>
    <n v="4549"/>
    <x v="1"/>
    <n v="4549"/>
    <n v="0"/>
    <n v="7897"/>
    <n v="765"/>
    <s v="MOBFZYXD844ZCJXZ"/>
    <x v="5"/>
    <x v="3"/>
  </r>
  <r>
    <s v="I Kall K280 (Slate Grey, 32 GB)"/>
    <x v="35"/>
    <n v="6110"/>
    <x v="1"/>
    <n v="6499"/>
    <n v="5"/>
    <n v="1733"/>
    <n v="173"/>
    <s v="MOBFZYY9RMBZCG8H"/>
    <x v="15"/>
    <x v="2"/>
  </r>
  <r>
    <s v="I Kall K280 (Charcoal Black, 32 GB)"/>
    <x v="35"/>
    <n v="6110"/>
    <x v="1"/>
    <n v="6549"/>
    <n v="6"/>
    <n v="1733"/>
    <n v="173"/>
    <s v="MOBFZYYYXHWXK6EK"/>
    <x v="15"/>
    <x v="2"/>
  </r>
  <r>
    <s v="I Kall K900 (Blue, 64 GB)"/>
    <x v="35"/>
    <n v="5699"/>
    <x v="1"/>
    <n v="5699"/>
    <n v="0"/>
    <n v="4934"/>
    <n v="534"/>
    <s v="MOBFZZ2NAZ9ZSYVF"/>
    <x v="15"/>
    <x v="5"/>
  </r>
  <r>
    <s v="I Kall K1 (Knight Black, 8 GB)"/>
    <x v="35"/>
    <n v="3782"/>
    <x v="1"/>
    <n v="4249"/>
    <n v="10"/>
    <n v="12"/>
    <n v="2"/>
    <s v="MOBFZZ3ASBAWQMDA"/>
    <x v="20"/>
    <x v="0"/>
  </r>
  <r>
    <s v="I Kall K4 (Red, 16 GB)"/>
    <x v="35"/>
    <n v="4170"/>
    <x v="1"/>
    <n v="4699"/>
    <n v="11"/>
    <n v="3253"/>
    <n v="280"/>
    <s v="MOBFZZ3ZTX8YHMFM"/>
    <x v="2"/>
    <x v="3"/>
  </r>
  <r>
    <s v="I Kall K600 (Yellow Gold, 16 GB)"/>
    <x v="35"/>
    <n v="3899"/>
    <x v="1"/>
    <n v="4499"/>
    <n v="13"/>
    <n v="1329"/>
    <n v="118"/>
    <s v="MOBFZZ46AB8CDXGW"/>
    <x v="15"/>
    <x v="3"/>
  </r>
  <r>
    <s v="I Kall K5 (Navy Blue, 16 GB)"/>
    <x v="35"/>
    <n v="4170"/>
    <x v="1"/>
    <n v="4699"/>
    <n v="11"/>
    <n v="1605"/>
    <n v="138"/>
    <s v="MOBFZZ6F6YGH5UEQ"/>
    <x v="1"/>
    <x v="3"/>
  </r>
  <r>
    <s v="MOTOROLA Razr (Black, 128 GB)"/>
    <x v="9"/>
    <n v="74999"/>
    <x v="2"/>
    <n v="149999"/>
    <n v="50"/>
    <n v="114"/>
    <n v="5"/>
    <s v="MOBFZZC4AWRCPCQY"/>
    <x v="16"/>
    <x v="6"/>
  </r>
  <r>
    <s v="I Kall K220 (Navy Blue, 16 GB)"/>
    <x v="35"/>
    <n v="4549"/>
    <x v="1"/>
    <n v="4549"/>
    <n v="0"/>
    <n v="760"/>
    <n v="59"/>
    <s v="MOBFZZWQ6BMZTGRA"/>
    <x v="20"/>
    <x v="3"/>
  </r>
  <r>
    <s v="I Kall K475 (Black, 64 GB)"/>
    <x v="35"/>
    <n v="6499"/>
    <x v="1"/>
    <n v="6499"/>
    <n v="0"/>
    <n v="25"/>
    <n v="1"/>
    <s v="MOBGF2UNJBZ2CHNA"/>
    <x v="26"/>
    <x v="5"/>
  </r>
  <r>
    <s v="I Kall K475 (Cyan, 64 GB)"/>
    <x v="35"/>
    <n v="6499"/>
    <x v="1"/>
    <n v="6499"/>
    <n v="0"/>
    <n v="25"/>
    <n v="1"/>
    <s v="MOBGF2WQEUTVVSA9"/>
    <x v="26"/>
    <x v="5"/>
  </r>
  <r>
    <s v="IKall K460 (Pink, 16 GB)"/>
    <x v="35"/>
    <n v="4170"/>
    <x v="1"/>
    <n v="4299"/>
    <n v="3"/>
    <n v="7"/>
    <n v="0"/>
    <s v="MOBGF2XMKAZ4GJWG"/>
    <x v="24"/>
    <x v="3"/>
  </r>
  <r>
    <s v="Coolpad COOL 1 (Gold, 32 GB)"/>
    <x v="27"/>
    <n v="6390"/>
    <x v="1"/>
    <n v="6390"/>
    <n v="0"/>
    <n v="0"/>
    <n v="0"/>
    <s v="MOBGF2YZXHCGHYQR"/>
    <x v="17"/>
    <x v="2"/>
  </r>
  <r>
    <s v="TCL L7 (Black, 32 GB)"/>
    <x v="23"/>
    <n v="5299"/>
    <x v="1"/>
    <n v="5599"/>
    <n v="5"/>
    <n v="0"/>
    <n v="0"/>
    <s v="MOBGF38YTK5ZHZYB"/>
    <x v="17"/>
    <x v="3"/>
  </r>
  <r>
    <s v="I Kall K450 (Blue, 16 GB)"/>
    <x v="35"/>
    <n v="3999"/>
    <x v="1"/>
    <n v="3999"/>
    <n v="0"/>
    <n v="41"/>
    <n v="2"/>
    <s v="MOBGF456BD9GA5SG"/>
    <x v="13"/>
    <x v="3"/>
  </r>
  <r>
    <s v="I Kall K450 (Red, 16 GB)"/>
    <x v="35"/>
    <n v="3999"/>
    <x v="1"/>
    <n v="3999"/>
    <n v="0"/>
    <n v="41"/>
    <n v="2"/>
    <s v="MOBGF458NGZ49NGV"/>
    <x v="13"/>
    <x v="3"/>
  </r>
  <r>
    <s v="REDMI Note 10 Pro Max (Glacial Blue, 128 GB)"/>
    <x v="26"/>
    <n v="24990"/>
    <x v="3"/>
    <n v="24990"/>
    <n v="0"/>
    <n v="5"/>
    <n v="0"/>
    <s v="MOBGF47C43EMBGJH"/>
    <x v="18"/>
    <x v="8"/>
  </r>
  <r>
    <s v="REDMI Note 10 Pro (Vintage Bronze, 128 GB)"/>
    <x v="26"/>
    <n v="21948"/>
    <x v="3"/>
    <n v="21948"/>
    <n v="0"/>
    <n v="0"/>
    <n v="0"/>
    <s v="MOBGF47C4DT5GEMK"/>
    <x v="17"/>
    <x v="8"/>
  </r>
  <r>
    <s v="REDMI Note 10 (Shadow Black, 128 GB)"/>
    <x v="26"/>
    <n v="15999"/>
    <x v="0"/>
    <n v="15999"/>
    <n v="0"/>
    <n v="51"/>
    <n v="3"/>
    <s v="MOBGF47C87FNBZMG"/>
    <x v="9"/>
    <x v="5"/>
  </r>
  <r>
    <s v="REDMI Note 10 (Aqua Green, 64 GB)"/>
    <x v="26"/>
    <n v="13620"/>
    <x v="0"/>
    <n v="13620"/>
    <n v="0"/>
    <n v="51"/>
    <n v="3"/>
    <s v="MOBGF47C9VZTMQPM"/>
    <x v="9"/>
    <x v="5"/>
  </r>
  <r>
    <s v="REDMI Note 10 (Shadow Black, 128 GB)"/>
    <x v="26"/>
    <n v="15925"/>
    <x v="0"/>
    <n v="15925"/>
    <n v="0"/>
    <n v="310"/>
    <n v="20"/>
    <s v="MOBGF47CABQTQ6AT"/>
    <x v="6"/>
    <x v="6"/>
  </r>
  <r>
    <s v="REDMI Note 10 (Aqua Green, 128 GB)"/>
    <x v="26"/>
    <n v="15599"/>
    <x v="0"/>
    <n v="15599"/>
    <n v="0"/>
    <n v="310"/>
    <n v="20"/>
    <s v="MOBGF47CCGXUZPAP"/>
    <x v="6"/>
    <x v="6"/>
  </r>
  <r>
    <s v="REDMI Note 10 (Frost White, 64 GB)"/>
    <x v="26"/>
    <n v="13269"/>
    <x v="0"/>
    <n v="13269"/>
    <n v="0"/>
    <n v="51"/>
    <n v="3"/>
    <s v="MOBGF47CDJGHVX9Q"/>
    <x v="9"/>
    <x v="5"/>
  </r>
  <r>
    <s v="REDMI Note 10 Pro (Vintage Bronze, 128 GB)"/>
    <x v="26"/>
    <n v="19953"/>
    <x v="0"/>
    <n v="19953"/>
    <n v="0"/>
    <n v="0"/>
    <n v="0"/>
    <s v="MOBGF47CEWQQVMWA"/>
    <x v="17"/>
    <x v="6"/>
  </r>
  <r>
    <s v="REDMI Note 10 Pro Max (Glacial Blue, 128 GB)"/>
    <x v="26"/>
    <n v="22222"/>
    <x v="3"/>
    <n v="22222"/>
    <n v="0"/>
    <n v="104"/>
    <n v="8"/>
    <s v="MOBGF47CFGAVHZYC"/>
    <x v="7"/>
    <x v="6"/>
  </r>
  <r>
    <s v="REDMI Note 10 (Shadow Black, 64 GB)"/>
    <x v="26"/>
    <n v="15999"/>
    <x v="0"/>
    <n v="15999"/>
    <n v="0"/>
    <n v="310"/>
    <n v="20"/>
    <s v="MOBGF47CGHM8KF77"/>
    <x v="6"/>
    <x v="6"/>
  </r>
  <r>
    <s v="REDMI Note 10 Pro Max (Vintage Bronze, 128 GB)"/>
    <x v="26"/>
    <n v="22390"/>
    <x v="3"/>
    <n v="22390"/>
    <n v="0"/>
    <n v="101"/>
    <n v="8"/>
    <s v="MOBGF47CJET6F85E"/>
    <x v="6"/>
    <x v="6"/>
  </r>
  <r>
    <s v="REDMI Note 10 (Frost White, 64 GB)"/>
    <x v="26"/>
    <n v="14999"/>
    <x v="0"/>
    <n v="14999"/>
    <n v="0"/>
    <n v="310"/>
    <n v="20"/>
    <s v="MOBGF47CVV8QQQSY"/>
    <x v="6"/>
    <x v="6"/>
  </r>
  <r>
    <s v="REDMI Note 10 Pro Max (Dark Night, 128 GB)"/>
    <x v="26"/>
    <n v="22743"/>
    <x v="3"/>
    <n v="22743"/>
    <n v="0"/>
    <n v="101"/>
    <n v="8"/>
    <s v="MOBGF47CXHHGQ93Z"/>
    <x v="6"/>
    <x v="6"/>
  </r>
  <r>
    <s v="REDMI Note 10 (Frost White, 128 GB)"/>
    <x v="26"/>
    <n v="15646"/>
    <x v="0"/>
    <n v="15646"/>
    <n v="0"/>
    <n v="310"/>
    <n v="20"/>
    <s v="MOBGF47CYZ85JYA8"/>
    <x v="6"/>
    <x v="6"/>
  </r>
  <r>
    <s v="OPPO A15s (Rainbow Silver, 128 GB)"/>
    <x v="14"/>
    <n v="12490"/>
    <x v="0"/>
    <n v="12490"/>
    <n v="0"/>
    <n v="266"/>
    <n v="10"/>
    <s v="MOBGF68HHTP4G2F5"/>
    <x v="4"/>
    <x v="5"/>
  </r>
  <r>
    <s v="Micromax IN 1 (Purple, 128 GB)"/>
    <x v="3"/>
    <n v="11499"/>
    <x v="0"/>
    <n v="16499"/>
    <n v="30"/>
    <n v="396"/>
    <n v="112"/>
    <s v="MOBGF75Y3R6EQPWF"/>
    <x v="8"/>
    <x v="6"/>
  </r>
  <r>
    <s v="Micromax IN 1 (Blue, 64 GB)"/>
    <x v="3"/>
    <n v="9999"/>
    <x v="1"/>
    <n v="14999"/>
    <n v="33"/>
    <n v="737"/>
    <n v="170"/>
    <s v="MOBGF75YKFMGNNAM"/>
    <x v="4"/>
    <x v="5"/>
  </r>
  <r>
    <s v="Micromax IN 1 (Purple, 64 GB)"/>
    <x v="3"/>
    <n v="9999"/>
    <x v="1"/>
    <n v="14999"/>
    <n v="33"/>
    <n v="737"/>
    <n v="170"/>
    <s v="MOBGF75YNXZZRPKV"/>
    <x v="4"/>
    <x v="5"/>
  </r>
  <r>
    <s v="OPPO A15s (Dynamic Black, 128 GB)"/>
    <x v="14"/>
    <n v="12449"/>
    <x v="0"/>
    <n v="12449"/>
    <n v="0"/>
    <n v="270"/>
    <n v="12"/>
    <s v="MOBGF7GRRURTHFPY"/>
    <x v="4"/>
    <x v="5"/>
  </r>
  <r>
    <s v="ViVO X60 (Midnight Black, 256 GB)"/>
    <x v="28"/>
    <n v="41990"/>
    <x v="2"/>
    <n v="46990"/>
    <n v="10"/>
    <n v="50"/>
    <n v="9"/>
    <s v="MOBGF89F9VAWVHVB"/>
    <x v="18"/>
    <x v="9"/>
  </r>
  <r>
    <s v="ViVO X60 Pro (Midnight Black, 256 GB)"/>
    <x v="28"/>
    <n v="49990"/>
    <x v="2"/>
    <n v="54990"/>
    <n v="9"/>
    <n v="45"/>
    <n v="6"/>
    <s v="MOBGF89FHMK4Z6NZ"/>
    <x v="29"/>
    <x v="9"/>
  </r>
  <r>
    <s v="ViVO X60 Pro (Shimmer Blue, 256 GB)"/>
    <x v="28"/>
    <n v="49990"/>
    <x v="2"/>
    <n v="54990"/>
    <n v="9"/>
    <n v="45"/>
    <n v="6"/>
    <s v="MOBGF89FJH5Z73SY"/>
    <x v="29"/>
    <x v="9"/>
  </r>
  <r>
    <s v="SAMSUNG Galaxy A72 (Awesome Violet, 128 GB)"/>
    <x v="11"/>
    <n v="34999"/>
    <x v="2"/>
    <n v="41999"/>
    <n v="16"/>
    <n v="10"/>
    <n v="2"/>
    <s v="MOBGF8GP5UHJNP5G"/>
    <x v="12"/>
    <x v="8"/>
  </r>
  <r>
    <s v="SAMSUNG Galaxy A52 (Awesome Violet, 128 GB)"/>
    <x v="11"/>
    <n v="27999"/>
    <x v="3"/>
    <n v="31999"/>
    <n v="12"/>
    <n v="72"/>
    <n v="5"/>
    <s v="MOBGF8GPRFYJ2UDF"/>
    <x v="9"/>
    <x v="8"/>
  </r>
  <r>
    <s v="SAMSUNG Galaxy A52 (Awesome Blue, 128 GB)"/>
    <x v="11"/>
    <n v="27999"/>
    <x v="3"/>
    <n v="31999"/>
    <n v="12"/>
    <n v="72"/>
    <n v="5"/>
    <s v="MOBGF8GPTCGRAXZH"/>
    <x v="9"/>
    <x v="8"/>
  </r>
  <r>
    <s v="I Kall K450 (Gold, 16 GB)"/>
    <x v="35"/>
    <n v="3999"/>
    <x v="1"/>
    <n v="3999"/>
    <n v="0"/>
    <n v="41"/>
    <n v="2"/>
    <s v="MOBGF8JVHSETAAWH"/>
    <x v="13"/>
    <x v="3"/>
  </r>
  <r>
    <s v="OPPO F19PRO+ (Space Silver, 128 GB)"/>
    <x v="14"/>
    <n v="25699"/>
    <x v="3"/>
    <n v="25699"/>
    <n v="0"/>
    <n v="46"/>
    <n v="2"/>
    <s v="MOBGF8NHGD2PRUJ4"/>
    <x v="6"/>
    <x v="8"/>
  </r>
  <r>
    <s v="REDMI Note 10 Pro (Glacial Blue, 128 GB)"/>
    <x v="26"/>
    <n v="21989"/>
    <x v="3"/>
    <n v="21989"/>
    <n v="0"/>
    <n v="0"/>
    <n v="0"/>
    <s v="MOBGFDFYE7TFYZKV"/>
    <x v="17"/>
    <x v="8"/>
  </r>
  <r>
    <s v="REDMI Note 10 Pro (Vintage Bronze, 128 GB)"/>
    <x v="26"/>
    <n v="21990"/>
    <x v="3"/>
    <n v="21990"/>
    <n v="0"/>
    <n v="0"/>
    <n v="0"/>
    <s v="MOBGFDFYSCYHHHTZ"/>
    <x v="17"/>
    <x v="8"/>
  </r>
  <r>
    <s v="ringme x (Carbon Purple, 16 GB)"/>
    <x v="55"/>
    <n v="4990"/>
    <x v="1"/>
    <n v="4990"/>
    <n v="0"/>
    <n v="0"/>
    <n v="0"/>
    <s v="MOBGFDSQRVUYHTM7"/>
    <x v="17"/>
    <x v="3"/>
  </r>
  <r>
    <s v="ringme x (Carbon Blue, 16 GB)"/>
    <x v="55"/>
    <n v="4990"/>
    <x v="1"/>
    <n v="4990"/>
    <n v="0"/>
    <n v="0"/>
    <n v="0"/>
    <s v="MOBGFDSQYEFPTG4G"/>
    <x v="17"/>
    <x v="3"/>
  </r>
  <r>
    <s v="ringme a5 (Carbon Purple, 16 GB)"/>
    <x v="55"/>
    <n v="4990"/>
    <x v="1"/>
    <n v="4990"/>
    <n v="0"/>
    <n v="0"/>
    <n v="0"/>
    <s v="MOBGFDSR9NRJNFJQ"/>
    <x v="17"/>
    <x v="3"/>
  </r>
  <r>
    <s v="ringme a5 (Carbon Blue, 16 GB)"/>
    <x v="55"/>
    <n v="4990"/>
    <x v="1"/>
    <n v="4990"/>
    <n v="0"/>
    <n v="0"/>
    <n v="0"/>
    <s v="MOBGFDSTMNTGVNYW"/>
    <x v="17"/>
    <x v="3"/>
  </r>
  <r>
    <s v="I Kall K350 (Blue, 32 GB)"/>
    <x v="35"/>
    <n v="6499"/>
    <x v="1"/>
    <n v="6499"/>
    <n v="0"/>
    <n v="0"/>
    <n v="0"/>
    <s v="MOBGFFF4KQBBYQMZ"/>
    <x v="17"/>
    <x v="5"/>
  </r>
  <r>
    <s v="I Kall K401 (Blue, 16 GB)"/>
    <x v="35"/>
    <n v="4799"/>
    <x v="1"/>
    <n v="4799"/>
    <n v="0"/>
    <n v="0"/>
    <n v="0"/>
    <s v="MOBGFFF92QXZSGYG"/>
    <x v="17"/>
    <x v="3"/>
  </r>
  <r>
    <s v="I Kall K435 (Blue, 16 GB)"/>
    <x v="35"/>
    <n v="4599"/>
    <x v="1"/>
    <n v="4599"/>
    <n v="0"/>
    <n v="0"/>
    <n v="0"/>
    <s v="MOBGFFF9APHMT5N4"/>
    <x v="17"/>
    <x v="3"/>
  </r>
  <r>
    <s v="I Kall K350 (Silver, 32 GB)"/>
    <x v="35"/>
    <n v="6499"/>
    <x v="1"/>
    <n v="6499"/>
    <n v="0"/>
    <n v="0"/>
    <n v="0"/>
    <s v="MOBGFFF9BVGBAZEB"/>
    <x v="17"/>
    <x v="5"/>
  </r>
  <r>
    <s v="I Kall k440 (Black, 16 GB)"/>
    <x v="35"/>
    <n v="4199"/>
    <x v="1"/>
    <n v="4199"/>
    <n v="0"/>
    <n v="0"/>
    <n v="0"/>
    <s v="MOBGFFGGNV2QAHWR"/>
    <x v="17"/>
    <x v="3"/>
  </r>
  <r>
    <s v="I Kall K440 (Blue, 16 GB)"/>
    <x v="35"/>
    <n v="4199"/>
    <x v="1"/>
    <n v="4199"/>
    <n v="0"/>
    <n v="0"/>
    <n v="0"/>
    <s v="MOBGFFGGZUCJ7K5S"/>
    <x v="17"/>
    <x v="3"/>
  </r>
  <r>
    <s v="I Kall K460 (Blue, 16 GB)"/>
    <x v="35"/>
    <n v="4170"/>
    <x v="1"/>
    <n v="4299"/>
    <n v="3"/>
    <n v="7"/>
    <n v="3"/>
    <s v="MOBGFFHHG2WSMR3R"/>
    <x v="16"/>
    <x v="3"/>
  </r>
  <r>
    <s v="I Kall K480 (Blue, 16 GB)"/>
    <x v="35"/>
    <n v="4699"/>
    <x v="1"/>
    <n v="4899"/>
    <n v="4"/>
    <n v="11"/>
    <n v="2"/>
    <s v="MOBGFFM3ZTF3HFJZ"/>
    <x v="0"/>
    <x v="3"/>
  </r>
  <r>
    <s v="I Kall K510 (Grey, 32 GB)"/>
    <x v="35"/>
    <n v="6199"/>
    <x v="1"/>
    <n v="6299"/>
    <n v="1"/>
    <n v="3"/>
    <n v="0"/>
    <s v="MOBGFFQQPZNBTKFC"/>
    <x v="21"/>
    <x v="2"/>
  </r>
  <r>
    <s v="I Kall K520 (Blue, 64 GB)"/>
    <x v="35"/>
    <n v="6013"/>
    <x v="1"/>
    <n v="6013"/>
    <n v="0"/>
    <n v="0"/>
    <n v="0"/>
    <s v="MOBGFFQVKWHGJR7V"/>
    <x v="17"/>
    <x v="5"/>
  </r>
  <r>
    <s v="I Kall K520 (Black, 64 GB)"/>
    <x v="35"/>
    <n v="6013"/>
    <x v="1"/>
    <n v="6013"/>
    <n v="0"/>
    <n v="0"/>
    <n v="0"/>
    <s v="MOBGFFUZGM4NHGZB"/>
    <x v="17"/>
    <x v="5"/>
  </r>
  <r>
    <s v="I Kall K530 (Blue, 64 GB)"/>
    <x v="35"/>
    <n v="5999"/>
    <x v="1"/>
    <n v="6999"/>
    <n v="14"/>
    <n v="10"/>
    <n v="0"/>
    <s v="MOBGFFVVHZ6H4Y7H"/>
    <x v="5"/>
    <x v="5"/>
  </r>
  <r>
    <s v="I Kall K530 (Red, 64 GB)"/>
    <x v="35"/>
    <n v="5999"/>
    <x v="1"/>
    <n v="6999"/>
    <n v="14"/>
    <n v="12"/>
    <n v="0"/>
    <s v="MOBGFFW6ZHS4NPY2"/>
    <x v="13"/>
    <x v="5"/>
  </r>
  <r>
    <s v="I Kall K540 (Blue, 64 GB)"/>
    <x v="35"/>
    <n v="5499"/>
    <x v="1"/>
    <n v="6499"/>
    <n v="15"/>
    <n v="0"/>
    <n v="0"/>
    <s v="MOBGFFWJRJWWXQHN"/>
    <x v="17"/>
    <x v="5"/>
  </r>
  <r>
    <s v="I Kall K540 (Ocean Blue, 64 GB)"/>
    <x v="35"/>
    <n v="5499"/>
    <x v="1"/>
    <n v="6499"/>
    <n v="15"/>
    <n v="0"/>
    <n v="0"/>
    <s v="MOBGFFWPCKHWYRHG"/>
    <x v="17"/>
    <x v="5"/>
  </r>
  <r>
    <s v="IKall K480 (Green, 16 GB)"/>
    <x v="35"/>
    <n v="4799"/>
    <x v="1"/>
    <n v="4899"/>
    <n v="2"/>
    <n v="6"/>
    <n v="1"/>
    <s v="MOBGFFZEMDPHVGEA"/>
    <x v="21"/>
    <x v="3"/>
  </r>
  <r>
    <s v="IKall k480 (Purple, 16 GB)"/>
    <x v="35"/>
    <n v="4799"/>
    <x v="1"/>
    <n v="4899"/>
    <n v="2"/>
    <n v="6"/>
    <n v="1"/>
    <s v="MOBGFFZEUYYJTGCG"/>
    <x v="21"/>
    <x v="3"/>
  </r>
  <r>
    <s v="I Kall K510 (Black, 32 GB)"/>
    <x v="35"/>
    <n v="6199"/>
    <x v="1"/>
    <n v="6299"/>
    <n v="1"/>
    <n v="3"/>
    <n v="0"/>
    <s v="MOBGFFZNKAGHFSZN"/>
    <x v="21"/>
    <x v="2"/>
  </r>
  <r>
    <s v="SAMSUNG Galaxy F12 (Sea Green, 64 GB)"/>
    <x v="11"/>
    <n v="10999"/>
    <x v="0"/>
    <n v="12999"/>
    <n v="15"/>
    <n v="0"/>
    <n v="0"/>
    <s v="MOBGFG794YPQ9RAE"/>
    <x v="17"/>
    <x v="5"/>
  </r>
  <r>
    <s v="SAMSUNG Galaxy F12 (Sky Blue, 128 GB)"/>
    <x v="11"/>
    <n v="11999"/>
    <x v="0"/>
    <n v="13999"/>
    <n v="14"/>
    <n v="0"/>
    <n v="0"/>
    <s v="MOBGFG79BPTJWHKS"/>
    <x v="17"/>
    <x v="5"/>
  </r>
  <r>
    <s v="SAMSUNG Galaxy F12 (Sky Blue, 64 GB)"/>
    <x v="11"/>
    <n v="10999"/>
    <x v="0"/>
    <n v="12999"/>
    <n v="15"/>
    <n v="0"/>
    <n v="0"/>
    <s v="MOBGFG79BVGDHGWV"/>
    <x v="17"/>
    <x v="5"/>
  </r>
  <r>
    <s v="SAMSUNG Galaxy F02s (Diamond Blue, 64 GB)"/>
    <x v="11"/>
    <n v="9999"/>
    <x v="1"/>
    <n v="11499"/>
    <n v="13"/>
    <n v="0"/>
    <n v="0"/>
    <s v="MOBGFG79FKRYJ8D4"/>
    <x v="17"/>
    <x v="5"/>
  </r>
  <r>
    <s v="SAMSUNG Galaxy F12 (Celestial Black, 64 GB)"/>
    <x v="11"/>
    <n v="10999"/>
    <x v="0"/>
    <n v="12999"/>
    <n v="15"/>
    <n v="0"/>
    <n v="0"/>
    <s v="MOBGFG79FUDPXZXQ"/>
    <x v="17"/>
    <x v="5"/>
  </r>
  <r>
    <s v="SAMSUNG Galaxy F02s (Diamond Blue, 32 GB)"/>
    <x v="11"/>
    <n v="8999"/>
    <x v="1"/>
    <n v="10499"/>
    <n v="14"/>
    <n v="0"/>
    <n v="0"/>
    <s v="MOBGFG79GQGAYVNV"/>
    <x v="17"/>
    <x v="2"/>
  </r>
  <r>
    <s v="SAMSUNG Galaxy F02s (Diamond Black, 32 GB)"/>
    <x v="11"/>
    <n v="8999"/>
    <x v="1"/>
    <n v="10499"/>
    <n v="14"/>
    <n v="0"/>
    <n v="0"/>
    <s v="MOBGFG79GYGKEHCA"/>
    <x v="17"/>
    <x v="2"/>
  </r>
  <r>
    <s v="SAMSUNG Galaxy F02s (Diamond White, 32 GB)"/>
    <x v="11"/>
    <n v="8999"/>
    <x v="1"/>
    <n v="10499"/>
    <n v="14"/>
    <n v="0"/>
    <n v="0"/>
    <s v="MOBGFG79MASHH2ZH"/>
    <x v="17"/>
    <x v="2"/>
  </r>
  <r>
    <s v="SAMSUNG Galaxy F12 (Celestial Black, 128 GB)"/>
    <x v="11"/>
    <n v="11999"/>
    <x v="0"/>
    <n v="13999"/>
    <n v="14"/>
    <n v="0"/>
    <n v="0"/>
    <s v="MOBGFG79NWFGVZRY"/>
    <x v="17"/>
    <x v="5"/>
  </r>
  <r>
    <s v="SAMSUNG Galaxy F02s (Diamond White, 64 GB)"/>
    <x v="11"/>
    <n v="9999"/>
    <x v="1"/>
    <n v="11499"/>
    <n v="13"/>
    <n v="0"/>
    <n v="0"/>
    <s v="MOBGFG79NWTZMMHY"/>
    <x v="17"/>
    <x v="5"/>
  </r>
  <r>
    <s v="SAMSUNG Galaxy F02s (Diamond Black, 64 GB)"/>
    <x v="11"/>
    <n v="9999"/>
    <x v="1"/>
    <n v="11499"/>
    <n v="13"/>
    <n v="0"/>
    <n v="0"/>
    <s v="MOBGFG79NYAKZFH5"/>
    <x v="17"/>
    <x v="5"/>
  </r>
  <r>
    <s v="SAMSUNG Galaxy F12 (Sea Green, 128 GB)"/>
    <x v="11"/>
    <n v="11999"/>
    <x v="0"/>
    <n v="13999"/>
    <n v="14"/>
    <n v="0"/>
    <n v="0"/>
    <s v="MOBGFG79ZZFRGZ7U"/>
    <x v="17"/>
    <x v="5"/>
  </r>
  <r>
    <s v="SAMSUNG Galaxy M12 (Blue, 64 GB)"/>
    <x v="11"/>
    <n v="12960"/>
    <x v="0"/>
    <n v="12960"/>
    <n v="0"/>
    <n v="6"/>
    <n v="3"/>
    <s v="MOBGFG8GCPEGKGF4"/>
    <x v="0"/>
    <x v="5"/>
  </r>
  <r>
    <s v="SAMSUNG Galaxy M12 (White, 64 GB)"/>
    <x v="11"/>
    <n v="12990"/>
    <x v="0"/>
    <n v="12990"/>
    <n v="0"/>
    <n v="5"/>
    <n v="2"/>
    <s v="MOBGFG8GWBRPHMKT"/>
    <x v="0"/>
    <x v="5"/>
  </r>
  <r>
    <s v="SAMSUNG Galaxy M12 (Black, 64 GB)"/>
    <x v="11"/>
    <n v="12961"/>
    <x v="0"/>
    <n v="12961"/>
    <n v="0"/>
    <n v="5"/>
    <n v="2"/>
    <s v="MOBGFG8H4A32HTKJ"/>
    <x v="0"/>
    <x v="5"/>
  </r>
  <r>
    <s v="OPPO F19 (Midnight Blue, 128 GB)"/>
    <x v="14"/>
    <n v="18990"/>
    <x v="0"/>
    <n v="20990"/>
    <n v="9"/>
    <n v="0"/>
    <n v="0"/>
    <s v="MOBGFGWNEYV3NZBV"/>
    <x v="17"/>
    <x v="6"/>
  </r>
  <r>
    <s v="OPPO F19 (Prism Black, 128 GB)"/>
    <x v="14"/>
    <n v="18990"/>
    <x v="0"/>
    <n v="20990"/>
    <n v="9"/>
    <n v="0"/>
    <n v="0"/>
    <s v="MOBGFGWNUZXAM7QY"/>
    <x v="17"/>
    <x v="6"/>
  </r>
  <r>
    <s v="OPPO A15 (Dynamic Black, 32 GB)"/>
    <x v="14"/>
    <n v="11990"/>
    <x v="0"/>
    <n v="11990"/>
    <n v="0"/>
    <n v="250"/>
    <n v="11"/>
    <s v="MOBGFHUUDPNGTCXF"/>
    <x v="4"/>
    <x v="2"/>
  </r>
  <r>
    <s v="OPPO A15 (Mystery Blue, 32 GB)"/>
    <x v="14"/>
    <n v="12990"/>
    <x v="0"/>
    <n v="12990"/>
    <n v="0"/>
    <n v="250"/>
    <n v="11"/>
    <s v="MOBGFHUUWVYNEWFG"/>
    <x v="4"/>
    <x v="2"/>
  </r>
  <r>
    <s v="LG W31 (Blue, 64 GB)"/>
    <x v="5"/>
    <n v="10499"/>
    <x v="0"/>
    <n v="10499"/>
    <n v="0"/>
    <n v="0"/>
    <n v="0"/>
    <s v="MOBGFJDWYFGFUQZ7"/>
    <x v="17"/>
    <x v="5"/>
  </r>
  <r>
    <s v="POCO X3 Pro (Steel Blue, 128 GB)"/>
    <x v="42"/>
    <n v="20999"/>
    <x v="3"/>
    <n v="25999"/>
    <n v="19"/>
    <n v="3"/>
    <n v="1"/>
    <s v="MOBGFKNF6HFYZWPY"/>
    <x v="16"/>
    <x v="8"/>
  </r>
  <r>
    <s v="POCO X3 Pro (Graphite Black, 128 GB)"/>
    <x v="42"/>
    <n v="18999"/>
    <x v="0"/>
    <n v="23999"/>
    <n v="20"/>
    <n v="0"/>
    <n v="0"/>
    <s v="MOBGFKNFRJDN3DS4"/>
    <x v="17"/>
    <x v="6"/>
  </r>
  <r>
    <s v="POCO X3 Pro (Graphite Black, 128 GB)"/>
    <x v="42"/>
    <n v="20999"/>
    <x v="3"/>
    <n v="25999"/>
    <n v="19"/>
    <n v="3"/>
    <n v="1"/>
    <s v="MOBGFKNFRVPZ77GX"/>
    <x v="16"/>
    <x v="8"/>
  </r>
  <r>
    <s v="POCO X3 Pro (Golden Bronze, 128 GB)"/>
    <x v="42"/>
    <n v="20999"/>
    <x v="3"/>
    <n v="25999"/>
    <n v="19"/>
    <n v="3"/>
    <n v="1"/>
    <s v="MOBGFKNFTRGRYGPY"/>
    <x v="16"/>
    <x v="8"/>
  </r>
  <r>
    <s v="POCO X3 Pro (Steel Blue, 128 GB)"/>
    <x v="42"/>
    <n v="18999"/>
    <x v="0"/>
    <n v="23999"/>
    <n v="20"/>
    <n v="0"/>
    <n v="0"/>
    <s v="MOBGFKNFXBYGHFHJ"/>
    <x v="17"/>
    <x v="6"/>
  </r>
  <r>
    <s v="Voto V2I (Black, 16 GB)"/>
    <x v="36"/>
    <n v="3899"/>
    <x v="1"/>
    <n v="3899"/>
    <n v="0"/>
    <n v="1054"/>
    <n v="143"/>
    <s v="MOBGFSKYM5AAVWKJ"/>
    <x v="2"/>
    <x v="3"/>
  </r>
  <r>
    <s v="GIONEE S11 (Royal Blue, 64 GB)"/>
    <x v="1"/>
    <n v="8990"/>
    <x v="1"/>
    <n v="8990"/>
    <n v="0"/>
    <n v="0"/>
    <n v="0"/>
    <s v="MOBGFYSUBCEXPHN6"/>
    <x v="17"/>
    <x v="5"/>
  </r>
  <r>
    <s v="I Kall K401 (Red, 16 GB)"/>
    <x v="35"/>
    <n v="4999"/>
    <x v="1"/>
    <n v="4999"/>
    <n v="0"/>
    <n v="0"/>
    <n v="0"/>
    <s v="MOBGFYUJAFNRHMVB"/>
    <x v="17"/>
    <x v="3"/>
  </r>
  <r>
    <s v="SAMSUNG Galaxy M12 (White, 128 GB)"/>
    <x v="11"/>
    <n v="15499"/>
    <x v="0"/>
    <n v="15499"/>
    <n v="0"/>
    <n v="0"/>
    <n v="0"/>
    <s v="MOBGFZUGASJGRSDK"/>
    <x v="17"/>
    <x v="6"/>
  </r>
  <r>
    <s v="SAMSUNG Galaxy M12 (Blue, 128 GB)"/>
    <x v="11"/>
    <n v="14940"/>
    <x v="0"/>
    <n v="14940"/>
    <n v="0"/>
    <n v="0"/>
    <n v="0"/>
    <s v="MOBGFZUHYABADANE"/>
    <x v="17"/>
    <x v="6"/>
  </r>
  <r>
    <s v="SAMSUNG Galaxy M12 (Black, 128 GB)"/>
    <x v="11"/>
    <n v="14950"/>
    <x v="0"/>
    <n v="14950"/>
    <n v="0"/>
    <n v="0"/>
    <n v="0"/>
    <s v="MOBGFZUNGH22RJZT"/>
    <x v="17"/>
    <x v="6"/>
  </r>
  <r>
    <s v="ViVO Y20G (Obsidiant Black, 128 GB)"/>
    <x v="28"/>
    <n v="14990"/>
    <x v="0"/>
    <n v="14990"/>
    <n v="0"/>
    <n v="541"/>
    <n v="32"/>
    <s v="MOBGY2A2WSVCECZ9"/>
    <x v="4"/>
    <x v="6"/>
  </r>
  <r>
    <s v="Itel vision 1 pro (AURORA BLUE, 32 GB)"/>
    <x v="22"/>
    <n v="6699"/>
    <x v="1"/>
    <n v="6999"/>
    <n v="4"/>
    <n v="24"/>
    <n v="1"/>
    <s v="MOBGY5C2UZVBDFVC"/>
    <x v="0"/>
    <x v="3"/>
  </r>
  <r>
    <s v="Itel vision 1 pro (OCEAN BLUE, 32 GB)"/>
    <x v="22"/>
    <n v="6590"/>
    <x v="1"/>
    <n v="6999"/>
    <n v="5"/>
    <n v="24"/>
    <n v="1"/>
    <s v="MOBGY5FKXDWZQRKH"/>
    <x v="0"/>
    <x v="3"/>
  </r>
  <r>
    <s v="SAMSUNG Galaxy M02 (Gray, 32 GB)"/>
    <x v="11"/>
    <n v="7540"/>
    <x v="1"/>
    <n v="7540"/>
    <n v="0"/>
    <n v="209"/>
    <n v="22"/>
    <s v="MOBGY73C7Y6HUTCR"/>
    <x v="7"/>
    <x v="3"/>
  </r>
  <r>
    <s v="SAMSUNG Galaxy M02 (Red, 32 GB)"/>
    <x v="11"/>
    <n v="7497"/>
    <x v="1"/>
    <n v="7740"/>
    <n v="3"/>
    <n v="209"/>
    <n v="22"/>
    <s v="MOBGY73CDWHBJKE7"/>
    <x v="7"/>
    <x v="3"/>
  </r>
  <r>
    <s v="SAMSUNG Galaxy M02 (Red, 32 GB)"/>
    <x v="11"/>
    <n v="8048"/>
    <x v="1"/>
    <n v="8499"/>
    <n v="5"/>
    <n v="207"/>
    <n v="21"/>
    <s v="MOBGY73CF3UYCUDU"/>
    <x v="7"/>
    <x v="2"/>
  </r>
  <r>
    <s v="SAMSUNG Galaxy M02 (Gray, 32 GB)"/>
    <x v="11"/>
    <n v="8285"/>
    <x v="1"/>
    <n v="8499"/>
    <n v="2"/>
    <n v="198"/>
    <n v="20"/>
    <s v="MOBGY73CF6SYPZ3S"/>
    <x v="7"/>
    <x v="2"/>
  </r>
  <r>
    <s v="SAMSUNG Galaxy M02 (Blue, 32 GB)"/>
    <x v="11"/>
    <n v="7538"/>
    <x v="1"/>
    <n v="7538"/>
    <n v="0"/>
    <n v="209"/>
    <n v="22"/>
    <s v="MOBGY73CKG9HXZZB"/>
    <x v="7"/>
    <x v="3"/>
  </r>
  <r>
    <s v="SAMSUNG Galaxy M02 (Black, 32 GB)"/>
    <x v="11"/>
    <n v="8287"/>
    <x v="1"/>
    <n v="8287"/>
    <n v="0"/>
    <n v="198"/>
    <n v="20"/>
    <s v="MOBGY73CNRHW6TMZ"/>
    <x v="7"/>
    <x v="2"/>
  </r>
  <r>
    <s v="SAMSUNG Galaxy M02 (Black, 32 GB)"/>
    <x v="11"/>
    <n v="7485"/>
    <x v="1"/>
    <n v="7485"/>
    <n v="0"/>
    <n v="209"/>
    <n v="22"/>
    <s v="MOBGY73CSBKNXA5W"/>
    <x v="7"/>
    <x v="3"/>
  </r>
  <r>
    <s v="SAMSUNG Galaxy M02 (Blue, 32 GB)"/>
    <x v="11"/>
    <n v="8339"/>
    <x v="1"/>
    <n v="8339"/>
    <n v="0"/>
    <n v="198"/>
    <n v="20"/>
    <s v="MOBGY73CXJBUBTF7"/>
    <x v="7"/>
    <x v="2"/>
  </r>
  <r>
    <s v="Nokia 3.4 (Fjord, 64 GB)"/>
    <x v="32"/>
    <n v="11999"/>
    <x v="0"/>
    <n v="13999"/>
    <n v="14"/>
    <n v="86"/>
    <n v="8"/>
    <s v="MOBGY8ZZ5KDN4DG2"/>
    <x v="10"/>
    <x v="5"/>
  </r>
  <r>
    <s v="Nokia 3.4 (Charcoal, 64 GB)"/>
    <x v="32"/>
    <n v="11999"/>
    <x v="0"/>
    <n v="13999"/>
    <n v="14"/>
    <n v="86"/>
    <n v="8"/>
    <s v="MOBGY8ZZGBUUHFNF"/>
    <x v="10"/>
    <x v="5"/>
  </r>
  <r>
    <s v="Nokia 3.4 (Dusk, 64 GB)"/>
    <x v="32"/>
    <n v="11999"/>
    <x v="0"/>
    <n v="13999"/>
    <n v="14"/>
    <n v="84"/>
    <n v="8"/>
    <s v="MOBGY8ZZHFHEZYFY"/>
    <x v="10"/>
    <x v="5"/>
  </r>
  <r>
    <s v="OPPO A15S (Rainbow Silver, 64 GB)"/>
    <x v="14"/>
    <n v="11400"/>
    <x v="0"/>
    <n v="11490"/>
    <n v="0"/>
    <n v="266"/>
    <n v="10"/>
    <s v="MOBGY9UETTJQDA3B"/>
    <x v="4"/>
    <x v="5"/>
  </r>
  <r>
    <s v="SAMSUNG Galaxy A12 (Blue, 128 GB)"/>
    <x v="11"/>
    <n v="13999"/>
    <x v="0"/>
    <n v="14999"/>
    <n v="6"/>
    <n v="739"/>
    <n v="61"/>
    <s v="MOBGYCCGAP9FG7FV"/>
    <x v="6"/>
    <x v="5"/>
  </r>
  <r>
    <s v="SAMSUNG Galaxy A12 (Blue, 64 GB)"/>
    <x v="11"/>
    <n v="12999"/>
    <x v="0"/>
    <n v="13999"/>
    <n v="7"/>
    <n v="739"/>
    <n v="61"/>
    <s v="MOBGYCCGCCAAXUVV"/>
    <x v="6"/>
    <x v="5"/>
  </r>
  <r>
    <s v="SAMSUNG Galaxy A12 (Black, 64 GB)"/>
    <x v="11"/>
    <n v="12999"/>
    <x v="0"/>
    <n v="13999"/>
    <n v="7"/>
    <n v="722"/>
    <n v="61"/>
    <s v="MOBGYCCGG2E47PQF"/>
    <x v="6"/>
    <x v="5"/>
  </r>
  <r>
    <s v="SAMSUNG Galaxy A12 (White, 128 GB)"/>
    <x v="11"/>
    <n v="13999"/>
    <x v="0"/>
    <n v="14999"/>
    <n v="6"/>
    <n v="739"/>
    <n v="61"/>
    <s v="MOBGYCCGGPXZHSWB"/>
    <x v="6"/>
    <x v="5"/>
  </r>
  <r>
    <s v="SAMSUNG Galaxy A12 (White, 64 GB)"/>
    <x v="11"/>
    <n v="12999"/>
    <x v="0"/>
    <n v="13999"/>
    <n v="7"/>
    <n v="722"/>
    <n v="61"/>
    <s v="MOBGYCCGPEPHFHWM"/>
    <x v="6"/>
    <x v="5"/>
  </r>
  <r>
    <s v="SAMSUNG Galaxy A12 (Black, 128 GB)"/>
    <x v="11"/>
    <n v="13999"/>
    <x v="0"/>
    <n v="14999"/>
    <n v="6"/>
    <n v="722"/>
    <n v="61"/>
    <s v="MOBGYCCGWY8EYMNW"/>
    <x v="6"/>
    <x v="5"/>
  </r>
  <r>
    <s v="GIONEE M7 (Blue, 64 GB)"/>
    <x v="1"/>
    <n v="10499"/>
    <x v="0"/>
    <n v="11999"/>
    <n v="12"/>
    <n v="4"/>
    <n v="0"/>
    <s v="MOBGYEP4NQHRQKME"/>
    <x v="23"/>
    <x v="6"/>
  </r>
  <r>
    <s v="GIONEE M7 (Gold, 64 GB)"/>
    <x v="1"/>
    <n v="10499"/>
    <x v="0"/>
    <n v="11999"/>
    <n v="12"/>
    <n v="4"/>
    <n v="0"/>
    <s v="MOBGYEZZCGYHSSNS"/>
    <x v="23"/>
    <x v="6"/>
  </r>
  <r>
    <s v="realme Narzo 30 Pro 5G (Blade Silver, 128 GB)"/>
    <x v="41"/>
    <n v="19999"/>
    <x v="0"/>
    <n v="21999"/>
    <n v="9"/>
    <n v="2923"/>
    <n v="290"/>
    <s v="MOBGYFAXA3RQHPXJ"/>
    <x v="4"/>
    <x v="8"/>
  </r>
  <r>
    <s v="realme Narzo 30A (Laser Black, 32 GB)"/>
    <x v="41"/>
    <n v="8499"/>
    <x v="1"/>
    <n v="9999"/>
    <n v="15"/>
    <n v="10207"/>
    <n v="576"/>
    <s v="MOBGYFAXAUENZFU3"/>
    <x v="8"/>
    <x v="2"/>
  </r>
  <r>
    <s v="realme Narzo 30 Pro 5G (Sword Black, 64 GB)"/>
    <x v="41"/>
    <n v="16999"/>
    <x v="0"/>
    <n v="18999"/>
    <n v="10"/>
    <n v="7529"/>
    <n v="646"/>
    <s v="MOBGYFAXBT7FJSQN"/>
    <x v="9"/>
    <x v="6"/>
  </r>
  <r>
    <s v="realme Narzo 30A (Laser Blue, 64 GB)"/>
    <x v="41"/>
    <n v="9999"/>
    <x v="1"/>
    <n v="10999"/>
    <n v="9"/>
    <n v="14116"/>
    <n v="852"/>
    <s v="MOBGYFAXFPHUPEE5"/>
    <x v="9"/>
    <x v="5"/>
  </r>
  <r>
    <s v="realme Narzo 30A (Laser Blue, 32 GB)"/>
    <x v="41"/>
    <n v="8499"/>
    <x v="1"/>
    <n v="9999"/>
    <n v="15"/>
    <n v="10207"/>
    <n v="576"/>
    <s v="MOBGYFAXFQYTPYEF"/>
    <x v="8"/>
    <x v="2"/>
  </r>
  <r>
    <s v="realme Narzo 30 Pro 5G (Sword Black, 128 GB)"/>
    <x v="41"/>
    <n v="19999"/>
    <x v="0"/>
    <n v="21999"/>
    <n v="9"/>
    <n v="2923"/>
    <n v="290"/>
    <s v="MOBGYFAXM6ARMYGS"/>
    <x v="4"/>
    <x v="8"/>
  </r>
  <r>
    <s v="realme Narzo 30 Pro 5G (Blade Silver, 64 GB)"/>
    <x v="41"/>
    <n v="16999"/>
    <x v="0"/>
    <n v="18999"/>
    <n v="10"/>
    <n v="7529"/>
    <n v="646"/>
    <s v="MOBGYFAXUDBCN8MK"/>
    <x v="9"/>
    <x v="6"/>
  </r>
  <r>
    <s v="realme Narzo 30A (Laser Black, 64 GB)"/>
    <x v="41"/>
    <n v="9999"/>
    <x v="1"/>
    <n v="10999"/>
    <n v="9"/>
    <n v="14116"/>
    <n v="852"/>
    <s v="MOBGYFAXVHTZUGW6"/>
    <x v="9"/>
    <x v="5"/>
  </r>
  <r>
    <s v="ViVO V20 2021 (Sunset Melody, 256 GB)"/>
    <x v="28"/>
    <n v="25990"/>
    <x v="3"/>
    <n v="30990"/>
    <n v="16"/>
    <n v="2074"/>
    <n v="223"/>
    <s v="MOBGYFDHBHMUJZ7J"/>
    <x v="9"/>
    <x v="8"/>
  </r>
  <r>
    <s v="E&amp;L k20 (Shine Blue, 32 GB)"/>
    <x v="65"/>
    <n v="5990"/>
    <x v="1"/>
    <n v="5990"/>
    <n v="0"/>
    <n v="15"/>
    <n v="1"/>
    <s v="MOBGYFK2SPZH9DG6"/>
    <x v="10"/>
    <x v="2"/>
  </r>
  <r>
    <s v="E&amp;L k20 (Gold, 32 GB)"/>
    <x v="65"/>
    <n v="5990"/>
    <x v="1"/>
    <n v="5990"/>
    <n v="0"/>
    <n v="15"/>
    <n v="1"/>
    <s v="MOBGYGM2GV6WGZAK"/>
    <x v="10"/>
    <x v="2"/>
  </r>
  <r>
    <s v="E&amp;L k20 (Black, 32 GB)"/>
    <x v="65"/>
    <n v="5990"/>
    <x v="1"/>
    <n v="5990"/>
    <n v="0"/>
    <n v="15"/>
    <n v="1"/>
    <s v="MOBGYGM2YHWDNHRT"/>
    <x v="10"/>
    <x v="2"/>
  </r>
  <r>
    <s v="E&amp;L k20 (Rosegold, 32 GB)"/>
    <x v="65"/>
    <n v="5990"/>
    <x v="1"/>
    <n v="5990"/>
    <n v="0"/>
    <n v="15"/>
    <n v="1"/>
    <s v="MOBGYGMFSTASQMNJ"/>
    <x v="10"/>
    <x v="2"/>
  </r>
  <r>
    <s v="GIONEE Max Pro (Blue, 32 GB)"/>
    <x v="1"/>
    <n v="6499"/>
    <x v="1"/>
    <n v="9999"/>
    <n v="35"/>
    <n v="732"/>
    <n v="87"/>
    <s v="MOBGYGVW3VVAGMHE"/>
    <x v="12"/>
    <x v="2"/>
  </r>
  <r>
    <s v="GIONEE Max Pro (Black, 32 GB)"/>
    <x v="1"/>
    <n v="6499"/>
    <x v="1"/>
    <n v="9999"/>
    <n v="35"/>
    <n v="732"/>
    <n v="87"/>
    <s v="MOBGYGVWDCWHA3QF"/>
    <x v="12"/>
    <x v="2"/>
  </r>
  <r>
    <s v="GIONEE Max Pro (Red, 32 GB)"/>
    <x v="1"/>
    <n v="6499"/>
    <x v="1"/>
    <n v="9999"/>
    <n v="35"/>
    <n v="732"/>
    <n v="87"/>
    <s v="MOBGYGVWPBBQZYMA"/>
    <x v="12"/>
    <x v="2"/>
  </r>
  <r>
    <s v="OPPO A15 (Rainbow Silver, 32 GB)"/>
    <x v="14"/>
    <n v="9789"/>
    <x v="1"/>
    <n v="10199"/>
    <n v="4"/>
    <n v="250"/>
    <n v="11"/>
    <s v="MOBGYH8KW6NX7QBS"/>
    <x v="4"/>
    <x v="2"/>
  </r>
  <r>
    <s v="Spinup A9 Pro (Sea Blue, 32 GB)"/>
    <x v="57"/>
    <n v="6490"/>
    <x v="1"/>
    <n v="6490"/>
    <n v="0"/>
    <n v="12"/>
    <n v="0"/>
    <s v="MOBGYJTJZRTJHFBU"/>
    <x v="2"/>
    <x v="2"/>
  </r>
  <r>
    <s v="Kekai Aqua (Purple, 16 GB)"/>
    <x v="62"/>
    <n v="5190"/>
    <x v="1"/>
    <n v="5190"/>
    <n v="0"/>
    <n v="0"/>
    <n v="0"/>
    <s v="MOBGYJTXPQZG8GJJ"/>
    <x v="17"/>
    <x v="3"/>
  </r>
  <r>
    <s v="Maplin G2-PRO (Black, 32 GB)"/>
    <x v="61"/>
    <n v="5990"/>
    <x v="1"/>
    <n v="5990"/>
    <n v="0"/>
    <n v="12"/>
    <n v="1"/>
    <s v="MOBGYJTZM8CFDZTQ"/>
    <x v="27"/>
    <x v="2"/>
  </r>
  <r>
    <s v="Tambo TA-3 (Black, 16 GB)"/>
    <x v="64"/>
    <n v="3595"/>
    <x v="1"/>
    <n v="4290"/>
    <n v="16"/>
    <n v="0"/>
    <n v="0"/>
    <s v="MOBGYKBDH5NKH5GN"/>
    <x v="17"/>
    <x v="0"/>
  </r>
  <r>
    <s v="EL D68 (Black, 32 GB)"/>
    <x v="65"/>
    <n v="6999"/>
    <x v="1"/>
    <n v="7999"/>
    <n v="12"/>
    <n v="0"/>
    <n v="0"/>
    <s v="MOBGYM776GKHTH7U"/>
    <x v="17"/>
    <x v="2"/>
  </r>
  <r>
    <s v="REDMI 9 Power (Electric Green, 128 GB)"/>
    <x v="26"/>
    <n v="12999"/>
    <x v="0"/>
    <n v="16999"/>
    <n v="23"/>
    <n v="1061"/>
    <n v="70"/>
    <s v="MOBGYMD5HHNBHMCK"/>
    <x v="6"/>
    <x v="6"/>
  </r>
  <r>
    <s v="REDMI 9 Power (Blazing Blue, 128 GB)"/>
    <x v="26"/>
    <n v="12999"/>
    <x v="0"/>
    <n v="16999"/>
    <n v="23"/>
    <n v="1061"/>
    <n v="70"/>
    <s v="MOBGYMD86ZWAA6GS"/>
    <x v="6"/>
    <x v="6"/>
  </r>
  <r>
    <s v="REDMI 9 Power (Mighty Black, 128 GB)"/>
    <x v="26"/>
    <n v="12999"/>
    <x v="0"/>
    <n v="16999"/>
    <n v="23"/>
    <n v="1061"/>
    <n v="70"/>
    <s v="MOBGYMD9AVZZH9WX"/>
    <x v="6"/>
    <x v="6"/>
  </r>
  <r>
    <s v="Ismart Thunder Pro (Iris Blue, 32 GB)"/>
    <x v="50"/>
    <n v="5499"/>
    <x v="1"/>
    <n v="5990"/>
    <n v="8"/>
    <n v="3"/>
    <n v="0"/>
    <s v="MOBGYN4SZRFKKB7J"/>
    <x v="2"/>
    <x v="3"/>
  </r>
  <r>
    <s v="REDMI 9 Power (Fiery Red, 128 GB)"/>
    <x v="26"/>
    <n v="12999"/>
    <x v="0"/>
    <n v="16999"/>
    <n v="23"/>
    <n v="1061"/>
    <n v="70"/>
    <s v="MOBGYQFX7KTYH82T"/>
    <x v="6"/>
    <x v="6"/>
  </r>
  <r>
    <s v="SAMSUNG Galaxy A32 (Awesome Blue, 128 GB)"/>
    <x v="11"/>
    <n v="21999"/>
    <x v="3"/>
    <n v="24999"/>
    <n v="12"/>
    <n v="239"/>
    <n v="19"/>
    <s v="MOBGYRZG9ASEDZT7"/>
    <x v="6"/>
    <x v="6"/>
  </r>
  <r>
    <s v="SAMSUNG Galaxy A32 (Awesome Black, 128 GB)"/>
    <x v="11"/>
    <n v="21999"/>
    <x v="3"/>
    <n v="24999"/>
    <n v="12"/>
    <n v="226"/>
    <n v="18"/>
    <s v="MOBGYRZGHZZDAY5D"/>
    <x v="6"/>
    <x v="6"/>
  </r>
  <r>
    <s v="SAMSUNG Galaxy A32 (Awesome Violet, 128 GB)"/>
    <x v="11"/>
    <n v="21999"/>
    <x v="3"/>
    <n v="24999"/>
    <n v="12"/>
    <n v="226"/>
    <n v="18"/>
    <s v="MOBGYRZGNXF5WTJH"/>
    <x v="6"/>
    <x v="6"/>
  </r>
  <r>
    <s v="SAMSUNG Galaxy A32 (Awesome White, 128 GB)"/>
    <x v="11"/>
    <n v="21999"/>
    <x v="3"/>
    <n v="24999"/>
    <n v="12"/>
    <n v="239"/>
    <n v="19"/>
    <s v="MOBGYRZGTFSUDXSY"/>
    <x v="6"/>
    <x v="6"/>
  </r>
  <r>
    <s v="Kekai S5 SE (Flora Blue, 32 GB)"/>
    <x v="62"/>
    <n v="6490"/>
    <x v="1"/>
    <n v="6490"/>
    <n v="0"/>
    <n v="6"/>
    <n v="0"/>
    <s v="MOBGYUWXGPK7FJSY"/>
    <x v="20"/>
    <x v="2"/>
  </r>
  <r>
    <s v="Kekai S5 SE (Aqua Marine, 32 GB)"/>
    <x v="62"/>
    <n v="6490"/>
    <x v="1"/>
    <n v="6490"/>
    <n v="0"/>
    <n v="6"/>
    <n v="0"/>
    <s v="MOBGYV2779SPSRW6"/>
    <x v="20"/>
    <x v="2"/>
  </r>
  <r>
    <s v="realme 8 (Cyber Black, 128 GB)"/>
    <x v="41"/>
    <n v="16999"/>
    <x v="0"/>
    <n v="18999"/>
    <n v="10"/>
    <n v="1185"/>
    <n v="134"/>
    <s v="MOBGYV98456KWXBC"/>
    <x v="9"/>
    <x v="8"/>
  </r>
  <r>
    <s v="realme 8 Pro (Infinite Black, 128 GB)"/>
    <x v="41"/>
    <n v="17999"/>
    <x v="0"/>
    <n v="19999"/>
    <n v="10"/>
    <n v="4266"/>
    <n v="439"/>
    <s v="MOBGYV98E5Z8NHTZ"/>
    <x v="9"/>
    <x v="6"/>
  </r>
  <r>
    <s v="realme 8 Pro (Infinite Blue, 128 GB)"/>
    <x v="41"/>
    <n v="17999"/>
    <x v="0"/>
    <n v="19999"/>
    <n v="10"/>
    <n v="4266"/>
    <n v="439"/>
    <s v="MOBGYV98PHMCPQWX"/>
    <x v="9"/>
    <x v="6"/>
  </r>
  <r>
    <s v="realme 8 (Cyber Silver, 128 GB)"/>
    <x v="41"/>
    <n v="16999"/>
    <x v="0"/>
    <n v="18999"/>
    <n v="10"/>
    <n v="1185"/>
    <n v="134"/>
    <s v="MOBGYV98UUYXFYGX"/>
    <x v="9"/>
    <x v="8"/>
  </r>
  <r>
    <s v="realme 8 Pro (Infinite Blue, 128 GB)"/>
    <x v="41"/>
    <n v="19999"/>
    <x v="0"/>
    <n v="21999"/>
    <n v="9"/>
    <n v="1344"/>
    <n v="161"/>
    <s v="MOBGYV98YPZ5R9BG"/>
    <x v="4"/>
    <x v="8"/>
  </r>
  <r>
    <s v="realme 8 Pro (Infinite Black, 128 GB)"/>
    <x v="41"/>
    <n v="19999"/>
    <x v="0"/>
    <n v="21999"/>
    <n v="9"/>
    <n v="1344"/>
    <n v="161"/>
    <s v="MOBGYV98ZWDGFWKT"/>
    <x v="4"/>
    <x v="8"/>
  </r>
  <r>
    <s v="OPPO F19 Pro (Fluid Black, 128 GB)"/>
    <x v="14"/>
    <n v="19649"/>
    <x v="0"/>
    <n v="19649"/>
    <n v="0"/>
    <n v="993"/>
    <n v="66"/>
    <s v="MOBGYV9VCE8G2SDV"/>
    <x v="4"/>
    <x v="8"/>
  </r>
  <r>
    <s v="OPPO F19 Pro (Crystal Silver, 128 GB)"/>
    <x v="14"/>
    <n v="19999"/>
    <x v="0"/>
    <n v="19999"/>
    <n v="0"/>
    <n v="993"/>
    <n v="66"/>
    <s v="MOBGYV9VEMHYEQAA"/>
    <x v="4"/>
    <x v="8"/>
  </r>
  <r>
    <s v="OPPO F19 Pro (Crystal Silver, 256 GB)"/>
    <x v="14"/>
    <n v="23490"/>
    <x v="3"/>
    <n v="25990"/>
    <n v="9"/>
    <n v="968"/>
    <n v="65"/>
    <s v="MOBGYV9VFD8HTPZ4"/>
    <x v="4"/>
    <x v="8"/>
  </r>
  <r>
    <s v="OPPO F19 Pro (Fluid Black, 256 GB)"/>
    <x v="14"/>
    <n v="23490"/>
    <x v="3"/>
    <n v="25990"/>
    <n v="9"/>
    <n v="968"/>
    <n v="65"/>
    <s v="MOBGYV9VPHZ33BJY"/>
    <x v="4"/>
    <x v="8"/>
  </r>
  <r>
    <s v="Kekai S5 Pro Max (Gradient Rosegold, 32 GB)"/>
    <x v="62"/>
    <n v="6499"/>
    <x v="1"/>
    <n v="6499"/>
    <n v="0"/>
    <n v="0"/>
    <n v="0"/>
    <s v="MOBGYW26DEZ7RCHB"/>
    <x v="17"/>
    <x v="2"/>
  </r>
  <r>
    <s v="OPPO A12 (Flowing Silver, 64 GB)"/>
    <x v="14"/>
    <n v="8990"/>
    <x v="1"/>
    <n v="11990"/>
    <n v="25"/>
    <n v="13473"/>
    <n v="669"/>
    <s v="MOBGYX8ETQGZZZ27"/>
    <x v="9"/>
    <x v="5"/>
  </r>
  <r>
    <s v="I Kall K8 (Black Green, 16 GB)"/>
    <x v="35"/>
    <n v="4170"/>
    <x v="1"/>
    <n v="4299"/>
    <n v="3"/>
    <n v="687"/>
    <n v="72"/>
    <s v="MOBGYXC4ZFXEDENG"/>
    <x v="5"/>
    <x v="3"/>
  </r>
  <r>
    <s v="Spinup A8 Max (Frosty Blue, 16 GB)"/>
    <x v="57"/>
    <n v="5490"/>
    <x v="1"/>
    <n v="5490"/>
    <n v="0"/>
    <n v="0"/>
    <n v="0"/>
    <s v="MOBGYXMFZH9EDPCF"/>
    <x v="17"/>
    <x v="3"/>
  </r>
  <r>
    <s v="Spinup A8 Max (Frosty Green, 16 GB)"/>
    <x v="57"/>
    <n v="5490"/>
    <x v="1"/>
    <n v="5490"/>
    <n v="0"/>
    <n v="0"/>
    <n v="0"/>
    <s v="MOBGYXMHXJUPD6VM"/>
    <x v="17"/>
    <x v="3"/>
  </r>
  <r>
    <s v="Spinup A7 Max (Sky Blue, 16 GB)"/>
    <x v="57"/>
    <n v="5490"/>
    <x v="1"/>
    <n v="5490"/>
    <n v="0"/>
    <n v="0"/>
    <n v="0"/>
    <s v="MOBGYXMNR7QZFGJF"/>
    <x v="17"/>
    <x v="3"/>
  </r>
  <r>
    <s v="Spinup A7 Max (Sky White, 16 GB)"/>
    <x v="57"/>
    <n v="5490"/>
    <x v="1"/>
    <n v="5490"/>
    <n v="0"/>
    <n v="0"/>
    <n v="0"/>
    <s v="MOBGYXMZ4UPAWGHS"/>
    <x v="17"/>
    <x v="3"/>
  </r>
  <r>
    <s v="GIONEE S11 (Pink, 64 GB)"/>
    <x v="1"/>
    <n v="8999"/>
    <x v="1"/>
    <n v="8999"/>
    <n v="0"/>
    <n v="0"/>
    <n v="0"/>
    <s v="MOBGYYGCHESUYYHX"/>
    <x v="17"/>
    <x v="5"/>
  </r>
  <r>
    <s v="Kekai Prime (Sea Blue, 32 GB)"/>
    <x v="62"/>
    <n v="5499"/>
    <x v="1"/>
    <n v="5499"/>
    <n v="0"/>
    <n v="0"/>
    <n v="0"/>
    <s v="MOBGYYUWTY8DJUES"/>
    <x v="17"/>
    <x v="3"/>
  </r>
  <r>
    <s v="GIONEE S11 (Gold, 64 GB)"/>
    <x v="1"/>
    <n v="8990"/>
    <x v="1"/>
    <n v="8990"/>
    <n v="0"/>
    <n v="0"/>
    <n v="0"/>
    <s v="MOBGYYUX6EBEHJCF"/>
    <x v="17"/>
    <x v="5"/>
  </r>
  <r>
    <s v="Kekai Prime (Sea White, 32 GB)"/>
    <x v="62"/>
    <n v="5499"/>
    <x v="1"/>
    <n v="5499"/>
    <n v="0"/>
    <n v="0"/>
    <n v="0"/>
    <s v="MOBGYYUXQZBZ4DAY"/>
    <x v="17"/>
    <x v="3"/>
  </r>
  <r>
    <s v="Telefono S1 (Interstellar Black, 32 GB)"/>
    <x v="66"/>
    <n v="5990"/>
    <x v="1"/>
    <n v="5990"/>
    <n v="0"/>
    <n v="0"/>
    <n v="0"/>
    <s v="MOBGYZ8ZYCKJFEWV"/>
    <x v="17"/>
    <x v="2"/>
  </r>
  <r>
    <s v="Telefono S1 (Space Blue, 32 GB)"/>
    <x v="66"/>
    <n v="5990"/>
    <x v="1"/>
    <n v="5990"/>
    <n v="0"/>
    <n v="0"/>
    <n v="0"/>
    <s v="MOBGYZ94RVSAXKSW"/>
    <x v="17"/>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E3113F-24A4-42BB-860B-BAAF45EE8586}"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2:D17" firstHeaderRow="0" firstDataRow="1" firstDataCol="1"/>
  <pivotFields count="11">
    <pivotField showAll="0"/>
    <pivotField axis="axisRow" showAll="0">
      <items count="68">
        <item h="1" x="18"/>
        <item x="34"/>
        <item x="7"/>
        <item h="1" x="52"/>
        <item h="1" x="53"/>
        <item h="1" x="59"/>
        <item h="1" x="31"/>
        <item h="1" x="27"/>
        <item h="1" x="65"/>
        <item h="1" x="48"/>
        <item h="1" x="1"/>
        <item x="47"/>
        <item h="1" x="10"/>
        <item h="1" x="8"/>
        <item h="1" x="20"/>
        <item h="1" x="21"/>
        <item h="1" x="19"/>
        <item h="1" x="35"/>
        <item x="40"/>
        <item h="1" x="16"/>
        <item h="1" x="38"/>
        <item x="51"/>
        <item h="1" x="50"/>
        <item h="1" x="22"/>
        <item h="1" x="29"/>
        <item h="1" x="2"/>
        <item h="1" x="62"/>
        <item h="1" x="60"/>
        <item h="1" x="17"/>
        <item h="1" x="25"/>
        <item h="1" x="4"/>
        <item h="1" x="5"/>
        <item h="1" x="24"/>
        <item h="1" x="61"/>
        <item h="1" x="44"/>
        <item x="33"/>
        <item h="1" x="6"/>
        <item x="3"/>
        <item h="1" x="15"/>
        <item h="1" x="43"/>
        <item x="9"/>
        <item h="1" x="32"/>
        <item h="1" x="46"/>
        <item h="1" x="13"/>
        <item x="14"/>
        <item h="1" x="12"/>
        <item x="42"/>
        <item x="41"/>
        <item x="26"/>
        <item h="1" x="55"/>
        <item x="11"/>
        <item h="1" x="45"/>
        <item h="1" x="57"/>
        <item h="1" x="58"/>
        <item h="1" x="64"/>
        <item h="1" x="49"/>
        <item h="1" x="23"/>
        <item h="1" x="37"/>
        <item h="1" x="66"/>
        <item x="28"/>
        <item h="1" x="36"/>
        <item h="1" x="54"/>
        <item h="1" x="0"/>
        <item h="1" x="30"/>
        <item h="1" x="39"/>
        <item h="1" x="56"/>
        <item h="1" x="63"/>
        <item t="default"/>
      </items>
    </pivotField>
    <pivotField showAll="0"/>
    <pivotField showAll="0"/>
    <pivotField dataField="1" showAll="0"/>
    <pivotField showAll="0"/>
    <pivotField showAll="0"/>
    <pivotField showAll="0"/>
    <pivotField showAll="0"/>
    <pivotField showAll="0">
      <items count="31">
        <item x="17"/>
        <item x="28"/>
        <item x="23"/>
        <item x="24"/>
        <item x="19"/>
        <item x="27"/>
        <item x="14"/>
        <item x="25"/>
        <item x="21"/>
        <item x="26"/>
        <item x="11"/>
        <item x="15"/>
        <item x="3"/>
        <item x="20"/>
        <item x="2"/>
        <item x="5"/>
        <item x="13"/>
        <item x="1"/>
        <item x="16"/>
        <item x="0"/>
        <item x="10"/>
        <item x="12"/>
        <item x="7"/>
        <item x="6"/>
        <item x="4"/>
        <item x="9"/>
        <item x="8"/>
        <item x="18"/>
        <item x="22"/>
        <item x="29"/>
        <item t="default"/>
      </items>
    </pivotField>
    <pivotField showAll="0"/>
  </pivotFields>
  <rowFields count="1">
    <field x="1"/>
  </rowFields>
  <rowItems count="15">
    <i>
      <x v="1"/>
    </i>
    <i>
      <x v="2"/>
    </i>
    <i>
      <x v="11"/>
    </i>
    <i>
      <x v="18"/>
    </i>
    <i>
      <x v="21"/>
    </i>
    <i>
      <x v="35"/>
    </i>
    <i>
      <x v="37"/>
    </i>
    <i>
      <x v="40"/>
    </i>
    <i>
      <x v="44"/>
    </i>
    <i>
      <x v="46"/>
    </i>
    <i>
      <x v="47"/>
    </i>
    <i>
      <x v="48"/>
    </i>
    <i>
      <x v="50"/>
    </i>
    <i>
      <x v="59"/>
    </i>
    <i t="grand">
      <x/>
    </i>
  </rowItems>
  <colFields count="1">
    <field x="-2"/>
  </colFields>
  <colItems count="2">
    <i>
      <x/>
    </i>
    <i i="1">
      <x v="1"/>
    </i>
  </colItems>
  <dataFields count="2">
    <dataField name="Max of Mrp" fld="4" subtotal="max" baseField="1" baseItem="0"/>
    <dataField name="Min of Mrp" fld="4" subtotal="min" baseField="1" baseItem="0"/>
  </dataFields>
  <chartFormats count="4">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D61015-67B7-4FE3-90F7-370E2DDD86BD}"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2:E17" firstHeaderRow="0" firstDataRow="1" firstDataCol="1"/>
  <pivotFields count="11">
    <pivotField showAll="0"/>
    <pivotField axis="axisRow" showAll="0">
      <items count="68">
        <item h="1" x="18"/>
        <item x="34"/>
        <item x="7"/>
        <item h="1" x="52"/>
        <item h="1" x="53"/>
        <item h="1" x="59"/>
        <item h="1" x="31"/>
        <item h="1" x="27"/>
        <item h="1" x="65"/>
        <item h="1" x="48"/>
        <item h="1" x="1"/>
        <item x="47"/>
        <item h="1" x="10"/>
        <item h="1" x="8"/>
        <item h="1" x="20"/>
        <item h="1" x="21"/>
        <item h="1" x="19"/>
        <item h="1" x="35"/>
        <item x="40"/>
        <item h="1" x="16"/>
        <item h="1" x="38"/>
        <item x="51"/>
        <item h="1" x="50"/>
        <item h="1" x="22"/>
        <item h="1" x="29"/>
        <item h="1" x="2"/>
        <item h="1" x="62"/>
        <item h="1" x="60"/>
        <item h="1" x="17"/>
        <item h="1" x="25"/>
        <item h="1" x="4"/>
        <item h="1" x="5"/>
        <item h="1" x="24"/>
        <item h="1" x="61"/>
        <item h="1" x="44"/>
        <item x="33"/>
        <item h="1" x="6"/>
        <item x="3"/>
        <item h="1" x="15"/>
        <item h="1" x="43"/>
        <item x="9"/>
        <item h="1" x="32"/>
        <item h="1" x="46"/>
        <item h="1" x="13"/>
        <item x="14"/>
        <item h="1" x="12"/>
        <item x="42"/>
        <item x="41"/>
        <item x="26"/>
        <item h="1" x="55"/>
        <item x="11"/>
        <item h="1" x="45"/>
        <item h="1" x="57"/>
        <item h="1" x="58"/>
        <item h="1" x="64"/>
        <item h="1" x="49"/>
        <item h="1" x="23"/>
        <item h="1" x="37"/>
        <item h="1" x="66"/>
        <item x="28"/>
        <item h="1" x="36"/>
        <item h="1" x="54"/>
        <item h="1" x="0"/>
        <item h="1" x="30"/>
        <item h="1" x="39"/>
        <item h="1" x="56"/>
        <item h="1" x="63"/>
        <item t="default"/>
      </items>
    </pivotField>
    <pivotField showAll="0"/>
    <pivotField showAll="0"/>
    <pivotField showAll="0"/>
    <pivotField dataField="1" showAll="0"/>
    <pivotField showAll="0"/>
    <pivotField showAll="0"/>
    <pivotField showAll="0"/>
    <pivotField showAll="0">
      <items count="31">
        <item x="17"/>
        <item x="28"/>
        <item x="23"/>
        <item x="24"/>
        <item x="19"/>
        <item x="27"/>
        <item x="14"/>
        <item x="25"/>
        <item x="21"/>
        <item x="26"/>
        <item x="11"/>
        <item x="15"/>
        <item x="3"/>
        <item x="20"/>
        <item x="2"/>
        <item x="5"/>
        <item x="13"/>
        <item x="1"/>
        <item x="16"/>
        <item x="0"/>
        <item x="10"/>
        <item x="12"/>
        <item x="7"/>
        <item x="6"/>
        <item x="4"/>
        <item x="9"/>
        <item x="8"/>
        <item x="18"/>
        <item x="22"/>
        <item x="29"/>
        <item t="default"/>
      </items>
    </pivotField>
    <pivotField showAll="0"/>
  </pivotFields>
  <rowFields count="1">
    <field x="1"/>
  </rowFields>
  <rowItems count="15">
    <i>
      <x v="1"/>
    </i>
    <i>
      <x v="2"/>
    </i>
    <i>
      <x v="11"/>
    </i>
    <i>
      <x v="18"/>
    </i>
    <i>
      <x v="21"/>
    </i>
    <i>
      <x v="35"/>
    </i>
    <i>
      <x v="37"/>
    </i>
    <i>
      <x v="40"/>
    </i>
    <i>
      <x v="44"/>
    </i>
    <i>
      <x v="46"/>
    </i>
    <i>
      <x v="47"/>
    </i>
    <i>
      <x v="48"/>
    </i>
    <i>
      <x v="50"/>
    </i>
    <i>
      <x v="59"/>
    </i>
    <i t="grand">
      <x/>
    </i>
  </rowItems>
  <colFields count="1">
    <field x="-2"/>
  </colFields>
  <colItems count="3">
    <i>
      <x/>
    </i>
    <i i="1">
      <x v="1"/>
    </i>
    <i i="2">
      <x v="2"/>
    </i>
  </colItems>
  <dataFields count="3">
    <dataField name="Min of Discount Percentage" fld="5" subtotal="min" baseField="1" baseItem="0"/>
    <dataField name="Max of Discount Percentage" fld="5" subtotal="max" baseField="1" baseItem="0"/>
    <dataField name="Average of Discount Percentage" fld="5" subtotal="average" baseField="1" baseItem="0" numFmtId="2"/>
  </dataFields>
  <formats count="1">
    <format dxfId="51">
      <pivotArea outline="0" collapsedLevelsAreSubtotals="1" fieldPosition="0">
        <references count="1">
          <reference field="4294967294" count="1" selected="0">
            <x v="2"/>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F32A46-26A2-4498-8773-2F9A0881AB71}"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C17" firstHeaderRow="1" firstDataRow="1" firstDataCol="1"/>
  <pivotFields count="11">
    <pivotField showAll="0"/>
    <pivotField axis="axisRow" showAll="0">
      <items count="68">
        <item h="1" x="18"/>
        <item x="34"/>
        <item x="7"/>
        <item h="1" x="52"/>
        <item h="1" x="53"/>
        <item h="1" x="59"/>
        <item h="1" x="31"/>
        <item h="1" x="27"/>
        <item h="1" x="65"/>
        <item h="1" x="48"/>
        <item h="1" x="1"/>
        <item x="47"/>
        <item h="1" x="10"/>
        <item h="1" x="8"/>
        <item h="1" x="20"/>
        <item h="1" x="21"/>
        <item h="1" x="19"/>
        <item h="1" x="35"/>
        <item x="40"/>
        <item h="1" x="16"/>
        <item h="1" x="38"/>
        <item x="51"/>
        <item h="1" x="50"/>
        <item h="1" x="22"/>
        <item h="1" x="29"/>
        <item h="1" x="2"/>
        <item h="1" x="62"/>
        <item h="1" x="60"/>
        <item h="1" x="17"/>
        <item h="1" x="25"/>
        <item h="1" x="4"/>
        <item h="1" x="5"/>
        <item h="1" x="24"/>
        <item h="1" x="61"/>
        <item h="1" x="44"/>
        <item x="33"/>
        <item h="1" x="6"/>
        <item x="3"/>
        <item h="1" x="15"/>
        <item h="1" x="43"/>
        <item x="9"/>
        <item h="1" x="32"/>
        <item h="1" x="46"/>
        <item h="1" x="13"/>
        <item x="14"/>
        <item h="1" x="12"/>
        <item x="42"/>
        <item x="41"/>
        <item x="26"/>
        <item h="1" x="55"/>
        <item x="11"/>
        <item h="1" x="45"/>
        <item h="1" x="57"/>
        <item h="1" x="58"/>
        <item h="1" x="64"/>
        <item h="1" x="49"/>
        <item h="1" x="23"/>
        <item h="1" x="37"/>
        <item h="1" x="66"/>
        <item x="28"/>
        <item h="1" x="36"/>
        <item h="1" x="54"/>
        <item h="1" x="0"/>
        <item h="1" x="30"/>
        <item h="1" x="39"/>
        <item h="1" x="56"/>
        <item h="1" x="63"/>
        <item t="default"/>
      </items>
    </pivotField>
    <pivotField showAll="0"/>
    <pivotField showAll="0"/>
    <pivotField showAll="0"/>
    <pivotField showAll="0"/>
    <pivotField showAll="0"/>
    <pivotField showAll="0"/>
    <pivotField showAll="0"/>
    <pivotField dataField="1" showAll="0">
      <items count="31">
        <item x="17"/>
        <item x="28"/>
        <item x="23"/>
        <item x="24"/>
        <item x="19"/>
        <item x="27"/>
        <item x="14"/>
        <item x="25"/>
        <item x="21"/>
        <item x="26"/>
        <item x="11"/>
        <item x="15"/>
        <item x="3"/>
        <item x="20"/>
        <item x="2"/>
        <item x="5"/>
        <item x="13"/>
        <item x="1"/>
        <item x="16"/>
        <item x="0"/>
        <item x="10"/>
        <item x="12"/>
        <item x="7"/>
        <item x="6"/>
        <item x="4"/>
        <item x="9"/>
        <item x="8"/>
        <item x="18"/>
        <item x="22"/>
        <item x="29"/>
        <item t="default"/>
      </items>
    </pivotField>
    <pivotField showAll="0"/>
  </pivotFields>
  <rowFields count="1">
    <field x="1"/>
  </rowFields>
  <rowItems count="15">
    <i>
      <x v="1"/>
    </i>
    <i>
      <x v="2"/>
    </i>
    <i>
      <x v="11"/>
    </i>
    <i>
      <x v="18"/>
    </i>
    <i>
      <x v="21"/>
    </i>
    <i>
      <x v="35"/>
    </i>
    <i>
      <x v="37"/>
    </i>
    <i>
      <x v="40"/>
    </i>
    <i>
      <x v="44"/>
    </i>
    <i>
      <x v="46"/>
    </i>
    <i>
      <x v="47"/>
    </i>
    <i>
      <x v="48"/>
    </i>
    <i>
      <x v="50"/>
    </i>
    <i>
      <x v="59"/>
    </i>
    <i t="grand">
      <x/>
    </i>
  </rowItems>
  <colItems count="1">
    <i/>
  </colItems>
  <dataFields count="1">
    <dataField name="Average of Star Rating" fld="9" subtotal="average" baseField="1" baseItem="0" numFmtId="170"/>
  </dataFields>
  <formats count="1">
    <format dxfId="5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60C6DC-D545-4BB9-9D74-8BD890D8FF28}" name="PivotTable4" cacheId="13" applyNumberFormats="0" applyBorderFormats="0" applyFontFormats="0" applyPatternFormats="0" applyAlignmentFormats="0" applyWidthHeightFormats="1" dataCaption="Values" missingCaption="0" updatedVersion="8" minRefreshableVersion="3" useAutoFormatting="1" itemPrintTitles="1" createdVersion="8" indent="0" outline="1" outlineData="1" multipleFieldFilters="0" chartFormat="8">
  <location ref="B2:L18" firstHeaderRow="1" firstDataRow="2" firstDataCol="1"/>
  <pivotFields count="11">
    <pivotField dataField="1" showAll="0"/>
    <pivotField axis="axisRow" showAll="0">
      <items count="68">
        <item h="1" x="18"/>
        <item x="34"/>
        <item x="7"/>
        <item h="1" x="52"/>
        <item h="1" x="53"/>
        <item h="1" x="59"/>
        <item h="1" x="31"/>
        <item h="1" x="27"/>
        <item h="1" x="65"/>
        <item h="1" x="48"/>
        <item h="1" x="1"/>
        <item x="47"/>
        <item h="1" x="10"/>
        <item h="1" x="8"/>
        <item h="1" x="20"/>
        <item h="1" x="21"/>
        <item h="1" x="19"/>
        <item h="1" x="35"/>
        <item x="40"/>
        <item h="1" x="16"/>
        <item h="1" x="38"/>
        <item x="51"/>
        <item h="1" x="50"/>
        <item h="1" x="22"/>
        <item h="1" x="29"/>
        <item h="1" x="2"/>
        <item h="1" x="62"/>
        <item h="1" x="60"/>
        <item h="1" x="17"/>
        <item h="1" x="25"/>
        <item h="1" x="4"/>
        <item h="1" x="5"/>
        <item h="1" x="24"/>
        <item h="1" x="61"/>
        <item h="1" x="44"/>
        <item x="33"/>
        <item h="1" x="6"/>
        <item x="3"/>
        <item h="1" x="15"/>
        <item h="1" x="43"/>
        <item x="9"/>
        <item h="1" x="32"/>
        <item h="1" x="46"/>
        <item h="1" x="13"/>
        <item x="14"/>
        <item h="1" x="12"/>
        <item x="42"/>
        <item x="41"/>
        <item x="26"/>
        <item h="1" x="55"/>
        <item x="11"/>
        <item h="1" x="45"/>
        <item h="1" x="57"/>
        <item h="1" x="58"/>
        <item h="1" x="64"/>
        <item h="1" x="49"/>
        <item h="1" x="23"/>
        <item h="1" x="37"/>
        <item h="1" x="66"/>
        <item x="28"/>
        <item h="1" x="36"/>
        <item h="1" x="54"/>
        <item h="1" x="0"/>
        <item h="1" x="30"/>
        <item h="1" x="39"/>
        <item h="1" x="56"/>
        <item h="1" x="63"/>
        <item t="default"/>
      </items>
    </pivotField>
    <pivotField showAll="0"/>
    <pivotField showAll="0"/>
    <pivotField showAll="0"/>
    <pivotField showAll="0"/>
    <pivotField showAll="0"/>
    <pivotField showAll="0"/>
    <pivotField showAll="0"/>
    <pivotField showAll="0">
      <items count="31">
        <item x="17"/>
        <item x="28"/>
        <item x="23"/>
        <item x="24"/>
        <item x="19"/>
        <item x="27"/>
        <item x="14"/>
        <item x="25"/>
        <item x="21"/>
        <item x="26"/>
        <item x="11"/>
        <item x="15"/>
        <item x="3"/>
        <item x="20"/>
        <item x="2"/>
        <item x="5"/>
        <item x="13"/>
        <item x="1"/>
        <item x="16"/>
        <item x="0"/>
        <item x="10"/>
        <item x="12"/>
        <item x="7"/>
        <item x="6"/>
        <item x="4"/>
        <item x="9"/>
        <item x="8"/>
        <item x="18"/>
        <item x="22"/>
        <item x="29"/>
        <item t="default"/>
      </items>
    </pivotField>
    <pivotField axis="axisCol" showAll="0">
      <items count="11">
        <item x="0"/>
        <item x="7"/>
        <item x="9"/>
        <item x="3"/>
        <item x="4"/>
        <item x="2"/>
        <item x="5"/>
        <item x="1"/>
        <item x="6"/>
        <item x="8"/>
        <item t="default"/>
      </items>
    </pivotField>
  </pivotFields>
  <rowFields count="1">
    <field x="1"/>
  </rowFields>
  <rowItems count="15">
    <i>
      <x v="1"/>
    </i>
    <i>
      <x v="2"/>
    </i>
    <i>
      <x v="11"/>
    </i>
    <i>
      <x v="18"/>
    </i>
    <i>
      <x v="21"/>
    </i>
    <i>
      <x v="35"/>
    </i>
    <i>
      <x v="37"/>
    </i>
    <i>
      <x v="40"/>
    </i>
    <i>
      <x v="44"/>
    </i>
    <i>
      <x v="46"/>
    </i>
    <i>
      <x v="47"/>
    </i>
    <i>
      <x v="48"/>
    </i>
    <i>
      <x v="50"/>
    </i>
    <i>
      <x v="59"/>
    </i>
    <i t="grand">
      <x/>
    </i>
  </rowItems>
  <colFields count="1">
    <field x="10"/>
  </colFields>
  <colItems count="10">
    <i>
      <x/>
    </i>
    <i>
      <x v="1"/>
    </i>
    <i>
      <x v="2"/>
    </i>
    <i>
      <x v="3"/>
    </i>
    <i>
      <x v="5"/>
    </i>
    <i>
      <x v="6"/>
    </i>
    <i>
      <x v="7"/>
    </i>
    <i>
      <x v="8"/>
    </i>
    <i>
      <x v="9"/>
    </i>
    <i t="grand">
      <x/>
    </i>
  </colItems>
  <dataFields count="1">
    <dataField name="Count of Product Name" fld="0" subtotal="count" baseField="0" baseItem="0"/>
  </dataFields>
  <chartFormats count="30">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 chart="0" format="5" series="1">
      <pivotArea type="data" outline="0" fieldPosition="0">
        <references count="2">
          <reference field="4294967294" count="1" selected="0">
            <x v="0"/>
          </reference>
          <reference field="10" count="1" selected="0">
            <x v="5"/>
          </reference>
        </references>
      </pivotArea>
    </chartFormat>
    <chartFormat chart="0" format="6" series="1">
      <pivotArea type="data" outline="0" fieldPosition="0">
        <references count="2">
          <reference field="4294967294" count="1" selected="0">
            <x v="0"/>
          </reference>
          <reference field="10" count="1" selected="0">
            <x v="6"/>
          </reference>
        </references>
      </pivotArea>
    </chartFormat>
    <chartFormat chart="0" format="7" series="1">
      <pivotArea type="data" outline="0" fieldPosition="0">
        <references count="2">
          <reference field="4294967294" count="1" selected="0">
            <x v="0"/>
          </reference>
          <reference field="10" count="1" selected="0">
            <x v="7"/>
          </reference>
        </references>
      </pivotArea>
    </chartFormat>
    <chartFormat chart="0" format="8" series="1">
      <pivotArea type="data" outline="0" fieldPosition="0">
        <references count="2">
          <reference field="4294967294" count="1" selected="0">
            <x v="0"/>
          </reference>
          <reference field="10" count="1" selected="0">
            <x v="8"/>
          </reference>
        </references>
      </pivotArea>
    </chartFormat>
    <chartFormat chart="0" format="9" series="1">
      <pivotArea type="data" outline="0" fieldPosition="0">
        <references count="2">
          <reference field="4294967294" count="1" selected="0">
            <x v="0"/>
          </reference>
          <reference field="10" count="1" selected="0">
            <x v="9"/>
          </reference>
        </references>
      </pivotArea>
    </chartFormat>
    <chartFormat chart="4" format="20" series="1">
      <pivotArea type="data" outline="0" fieldPosition="0">
        <references count="2">
          <reference field="4294967294" count="1" selected="0">
            <x v="0"/>
          </reference>
          <reference field="10" count="1" selected="0">
            <x v="0"/>
          </reference>
        </references>
      </pivotArea>
    </chartFormat>
    <chartFormat chart="4" format="21" series="1">
      <pivotArea type="data" outline="0" fieldPosition="0">
        <references count="2">
          <reference field="4294967294" count="1" selected="0">
            <x v="0"/>
          </reference>
          <reference field="10" count="1" selected="0">
            <x v="1"/>
          </reference>
        </references>
      </pivotArea>
    </chartFormat>
    <chartFormat chart="4" format="22" series="1">
      <pivotArea type="data" outline="0" fieldPosition="0">
        <references count="2">
          <reference field="4294967294" count="1" selected="0">
            <x v="0"/>
          </reference>
          <reference field="10" count="1" selected="0">
            <x v="2"/>
          </reference>
        </references>
      </pivotArea>
    </chartFormat>
    <chartFormat chart="4" format="23" series="1">
      <pivotArea type="data" outline="0" fieldPosition="0">
        <references count="2">
          <reference field="4294967294" count="1" selected="0">
            <x v="0"/>
          </reference>
          <reference field="10" count="1" selected="0">
            <x v="3"/>
          </reference>
        </references>
      </pivotArea>
    </chartFormat>
    <chartFormat chart="4" format="24" series="1">
      <pivotArea type="data" outline="0" fieldPosition="0">
        <references count="2">
          <reference field="4294967294" count="1" selected="0">
            <x v="0"/>
          </reference>
          <reference field="10" count="1" selected="0">
            <x v="4"/>
          </reference>
        </references>
      </pivotArea>
    </chartFormat>
    <chartFormat chart="4" format="25" series="1">
      <pivotArea type="data" outline="0" fieldPosition="0">
        <references count="2">
          <reference field="4294967294" count="1" selected="0">
            <x v="0"/>
          </reference>
          <reference field="10" count="1" selected="0">
            <x v="5"/>
          </reference>
        </references>
      </pivotArea>
    </chartFormat>
    <chartFormat chart="4" format="26" series="1">
      <pivotArea type="data" outline="0" fieldPosition="0">
        <references count="2">
          <reference field="4294967294" count="1" selected="0">
            <x v="0"/>
          </reference>
          <reference field="10" count="1" selected="0">
            <x v="6"/>
          </reference>
        </references>
      </pivotArea>
    </chartFormat>
    <chartFormat chart="4" format="27" series="1">
      <pivotArea type="data" outline="0" fieldPosition="0">
        <references count="2">
          <reference field="4294967294" count="1" selected="0">
            <x v="0"/>
          </reference>
          <reference field="10" count="1" selected="0">
            <x v="7"/>
          </reference>
        </references>
      </pivotArea>
    </chartFormat>
    <chartFormat chart="4" format="28" series="1">
      <pivotArea type="data" outline="0" fieldPosition="0">
        <references count="2">
          <reference field="4294967294" count="1" selected="0">
            <x v="0"/>
          </reference>
          <reference field="10" count="1" selected="0">
            <x v="8"/>
          </reference>
        </references>
      </pivotArea>
    </chartFormat>
    <chartFormat chart="4" format="29" series="1">
      <pivotArea type="data" outline="0" fieldPosition="0">
        <references count="2">
          <reference field="4294967294" count="1" selected="0">
            <x v="0"/>
          </reference>
          <reference field="10" count="1" selected="0">
            <x v="9"/>
          </reference>
        </references>
      </pivotArea>
    </chartFormat>
    <chartFormat chart="7" format="40" series="1">
      <pivotArea type="data" outline="0" fieldPosition="0">
        <references count="2">
          <reference field="4294967294" count="1" selected="0">
            <x v="0"/>
          </reference>
          <reference field="10" count="1" selected="0">
            <x v="0"/>
          </reference>
        </references>
      </pivotArea>
    </chartFormat>
    <chartFormat chart="7" format="41" series="1">
      <pivotArea type="data" outline="0" fieldPosition="0">
        <references count="2">
          <reference field="4294967294" count="1" selected="0">
            <x v="0"/>
          </reference>
          <reference field="10" count="1" selected="0">
            <x v="1"/>
          </reference>
        </references>
      </pivotArea>
    </chartFormat>
    <chartFormat chart="7" format="42" series="1">
      <pivotArea type="data" outline="0" fieldPosition="0">
        <references count="2">
          <reference field="4294967294" count="1" selected="0">
            <x v="0"/>
          </reference>
          <reference field="10" count="1" selected="0">
            <x v="2"/>
          </reference>
        </references>
      </pivotArea>
    </chartFormat>
    <chartFormat chart="7" format="43" series="1">
      <pivotArea type="data" outline="0" fieldPosition="0">
        <references count="2">
          <reference field="4294967294" count="1" selected="0">
            <x v="0"/>
          </reference>
          <reference field="10" count="1" selected="0">
            <x v="3"/>
          </reference>
        </references>
      </pivotArea>
    </chartFormat>
    <chartFormat chart="7" format="44" series="1">
      <pivotArea type="data" outline="0" fieldPosition="0">
        <references count="2">
          <reference field="4294967294" count="1" selected="0">
            <x v="0"/>
          </reference>
          <reference field="10" count="1" selected="0">
            <x v="4"/>
          </reference>
        </references>
      </pivotArea>
    </chartFormat>
    <chartFormat chart="7" format="45" series="1">
      <pivotArea type="data" outline="0" fieldPosition="0">
        <references count="2">
          <reference field="4294967294" count="1" selected="0">
            <x v="0"/>
          </reference>
          <reference field="10" count="1" selected="0">
            <x v="5"/>
          </reference>
        </references>
      </pivotArea>
    </chartFormat>
    <chartFormat chart="7" format="46" series="1">
      <pivotArea type="data" outline="0" fieldPosition="0">
        <references count="2">
          <reference field="4294967294" count="1" selected="0">
            <x v="0"/>
          </reference>
          <reference field="10" count="1" selected="0">
            <x v="6"/>
          </reference>
        </references>
      </pivotArea>
    </chartFormat>
    <chartFormat chart="7" format="47" series="1">
      <pivotArea type="data" outline="0" fieldPosition="0">
        <references count="2">
          <reference field="4294967294" count="1" selected="0">
            <x v="0"/>
          </reference>
          <reference field="10" count="1" selected="0">
            <x v="7"/>
          </reference>
        </references>
      </pivotArea>
    </chartFormat>
    <chartFormat chart="7" format="48" series="1">
      <pivotArea type="data" outline="0" fieldPosition="0">
        <references count="2">
          <reference field="4294967294" count="1" selected="0">
            <x v="0"/>
          </reference>
          <reference field="10" count="1" selected="0">
            <x v="8"/>
          </reference>
        </references>
      </pivotArea>
    </chartFormat>
    <chartFormat chart="7" format="49" series="1">
      <pivotArea type="data" outline="0" fieldPosition="0">
        <references count="2">
          <reference field="4294967294" count="1" selected="0">
            <x v="0"/>
          </reference>
          <reference field="1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41C3EAB-AA84-4520-837A-2AC58438CFB6}" name="PivotTable5" cacheId="13" applyNumberFormats="0" applyBorderFormats="0" applyFontFormats="0" applyPatternFormats="0" applyAlignmentFormats="0" applyWidthHeightFormats="1" dataCaption="Values" missingCaption="0" updatedVersion="8" minRefreshableVersion="3" useAutoFormatting="1" itemPrintTitles="1" createdVersion="8" indent="0" outline="1" outlineData="1" multipleFieldFilters="0" chartFormat="6">
  <location ref="B2:G18" firstHeaderRow="1" firstDataRow="2" firstDataCol="1"/>
  <pivotFields count="11">
    <pivotField dataField="1" showAll="0"/>
    <pivotField axis="axisRow" showAll="0">
      <items count="68">
        <item h="1" x="18"/>
        <item x="34"/>
        <item x="7"/>
        <item h="1" x="52"/>
        <item h="1" x="53"/>
        <item h="1" x="59"/>
        <item h="1" x="31"/>
        <item h="1" x="27"/>
        <item h="1" x="65"/>
        <item h="1" x="48"/>
        <item h="1" x="1"/>
        <item x="47"/>
        <item h="1" x="10"/>
        <item h="1" x="8"/>
        <item h="1" x="20"/>
        <item h="1" x="21"/>
        <item h="1" x="19"/>
        <item h="1" x="35"/>
        <item x="40"/>
        <item h="1" x="16"/>
        <item h="1" x="38"/>
        <item x="51"/>
        <item h="1" x="50"/>
        <item h="1" x="22"/>
        <item h="1" x="29"/>
        <item h="1" x="2"/>
        <item h="1" x="62"/>
        <item h="1" x="60"/>
        <item h="1" x="17"/>
        <item h="1" x="25"/>
        <item h="1" x="4"/>
        <item h="1" x="5"/>
        <item h="1" x="24"/>
        <item h="1" x="61"/>
        <item h="1" x="44"/>
        <item x="33"/>
        <item h="1" x="6"/>
        <item x="3"/>
        <item h="1" x="15"/>
        <item h="1" x="43"/>
        <item x="9"/>
        <item h="1" x="32"/>
        <item h="1" x="46"/>
        <item h="1" x="13"/>
        <item x="14"/>
        <item h="1" x="12"/>
        <item x="42"/>
        <item x="41"/>
        <item x="26"/>
        <item h="1" x="55"/>
        <item x="11"/>
        <item h="1" x="45"/>
        <item h="1" x="57"/>
        <item h="1" x="58"/>
        <item h="1" x="64"/>
        <item h="1" x="49"/>
        <item h="1" x="23"/>
        <item h="1" x="37"/>
        <item h="1" x="66"/>
        <item x="28"/>
        <item h="1" x="36"/>
        <item h="1" x="54"/>
        <item h="1" x="0"/>
        <item h="1" x="30"/>
        <item h="1" x="39"/>
        <item h="1" x="56"/>
        <item h="1" x="63"/>
        <item t="default"/>
      </items>
    </pivotField>
    <pivotField showAll="0"/>
    <pivotField axis="axisCol" showAll="0">
      <items count="5">
        <item x="1"/>
        <item x="2"/>
        <item x="0"/>
        <item x="3"/>
        <item t="default"/>
      </items>
    </pivotField>
    <pivotField showAll="0"/>
    <pivotField showAll="0"/>
    <pivotField showAll="0"/>
    <pivotField showAll="0"/>
    <pivotField showAll="0"/>
    <pivotField showAll="0">
      <items count="31">
        <item x="17"/>
        <item x="28"/>
        <item x="23"/>
        <item x="24"/>
        <item x="19"/>
        <item x="27"/>
        <item x="14"/>
        <item x="25"/>
        <item x="21"/>
        <item x="26"/>
        <item x="11"/>
        <item x="15"/>
        <item x="3"/>
        <item x="20"/>
        <item x="2"/>
        <item x="5"/>
        <item x="13"/>
        <item x="1"/>
        <item x="16"/>
        <item x="0"/>
        <item x="10"/>
        <item x="12"/>
        <item x="7"/>
        <item x="6"/>
        <item x="4"/>
        <item x="9"/>
        <item x="8"/>
        <item x="18"/>
        <item x="22"/>
        <item x="29"/>
        <item t="default"/>
      </items>
    </pivotField>
    <pivotField showAll="0"/>
  </pivotFields>
  <rowFields count="1">
    <field x="1"/>
  </rowFields>
  <rowItems count="15">
    <i>
      <x v="1"/>
    </i>
    <i>
      <x v="2"/>
    </i>
    <i>
      <x v="11"/>
    </i>
    <i>
      <x v="18"/>
    </i>
    <i>
      <x v="21"/>
    </i>
    <i>
      <x v="35"/>
    </i>
    <i>
      <x v="37"/>
    </i>
    <i>
      <x v="40"/>
    </i>
    <i>
      <x v="44"/>
    </i>
    <i>
      <x v="46"/>
    </i>
    <i>
      <x v="47"/>
    </i>
    <i>
      <x v="48"/>
    </i>
    <i>
      <x v="50"/>
    </i>
    <i>
      <x v="59"/>
    </i>
    <i t="grand">
      <x/>
    </i>
  </rowItems>
  <colFields count="1">
    <field x="3"/>
  </colFields>
  <colItems count="5">
    <i>
      <x/>
    </i>
    <i>
      <x v="1"/>
    </i>
    <i>
      <x v="2"/>
    </i>
    <i>
      <x v="3"/>
    </i>
    <i t="grand">
      <x/>
    </i>
  </colItems>
  <dataFields count="1">
    <dataField name="Count of Product Name" fld="0" subtotal="count" baseField="0" baseItem="0"/>
  </dataFields>
  <chartFormats count="1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0"/>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5" format="8" series="1">
      <pivotArea type="data" outline="0" fieldPosition="0">
        <references count="2">
          <reference field="4294967294" count="1" selected="0">
            <x v="0"/>
          </reference>
          <reference field="3" count="1" selected="0">
            <x v="0"/>
          </reference>
        </references>
      </pivotArea>
    </chartFormat>
    <chartFormat chart="5" format="9" series="1">
      <pivotArea type="data" outline="0" fieldPosition="0">
        <references count="2">
          <reference field="4294967294" count="1" selected="0">
            <x v="0"/>
          </reference>
          <reference field="3" count="1" selected="0">
            <x v="1"/>
          </reference>
        </references>
      </pivotArea>
    </chartFormat>
    <chartFormat chart="5" format="10" series="1">
      <pivotArea type="data" outline="0" fieldPosition="0">
        <references count="2">
          <reference field="4294967294" count="1" selected="0">
            <x v="0"/>
          </reference>
          <reference field="3" count="1" selected="0">
            <x v="2"/>
          </reference>
        </references>
      </pivotArea>
    </chartFormat>
    <chartFormat chart="5" format="11"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2ADCD523-D2A1-4D5F-AB58-398E94A91623}" sourceName="Brand">
  <pivotTables>
    <pivotTable tabId="2" name="PivotTable1"/>
    <pivotTable tabId="4" name="PivotTable3"/>
    <pivotTable tabId="3" name="PivotTable2"/>
    <pivotTable tabId="7" name="PivotTable5"/>
    <pivotTable tabId="5" name="PivotTable4"/>
  </pivotTables>
  <data>
    <tabular pivotCacheId="670752911">
      <items count="67">
        <i x="18"/>
        <i x="34" s="1"/>
        <i x="7" s="1"/>
        <i x="52"/>
        <i x="53"/>
        <i x="59"/>
        <i x="31"/>
        <i x="27"/>
        <i x="65"/>
        <i x="48"/>
        <i x="1"/>
        <i x="47" s="1"/>
        <i x="10"/>
        <i x="8"/>
        <i x="20"/>
        <i x="21"/>
        <i x="19"/>
        <i x="35"/>
        <i x="40" s="1"/>
        <i x="16"/>
        <i x="38"/>
        <i x="51" s="1"/>
        <i x="50"/>
        <i x="22"/>
        <i x="29"/>
        <i x="2"/>
        <i x="62"/>
        <i x="60"/>
        <i x="17"/>
        <i x="25"/>
        <i x="4"/>
        <i x="5"/>
        <i x="24"/>
        <i x="61"/>
        <i x="44"/>
        <i x="33" s="1"/>
        <i x="6"/>
        <i x="3" s="1"/>
        <i x="15"/>
        <i x="43"/>
        <i x="9" s="1"/>
        <i x="32"/>
        <i x="46"/>
        <i x="13"/>
        <i x="14" s="1"/>
        <i x="12"/>
        <i x="42" s="1"/>
        <i x="41" s="1"/>
        <i x="26" s="1"/>
        <i x="55"/>
        <i x="11" s="1"/>
        <i x="45"/>
        <i x="57"/>
        <i x="58"/>
        <i x="64"/>
        <i x="49"/>
        <i x="23"/>
        <i x="37"/>
        <i x="66"/>
        <i x="28" s="1"/>
        <i x="36"/>
        <i x="54"/>
        <i x="0"/>
        <i x="30"/>
        <i x="39"/>
        <i x="56"/>
        <i x="6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r_Rating" xr10:uid="{9E23E8C5-49B8-4DA9-A521-BFD44E40362E}" sourceName="Star Rating">
  <pivotTables>
    <pivotTable tabId="2" name="PivotTable1"/>
    <pivotTable tabId="4" name="PivotTable3"/>
    <pivotTable tabId="3" name="PivotTable2"/>
    <pivotTable tabId="7" name="PivotTable5"/>
    <pivotTable tabId="5" name="PivotTable4"/>
  </pivotTables>
  <data>
    <tabular pivotCacheId="670752911">
      <items count="30">
        <i x="17" s="1"/>
        <i x="14" s="1"/>
        <i x="15" s="1"/>
        <i x="3" s="1"/>
        <i x="5" s="1"/>
        <i x="13" s="1"/>
        <i x="1" s="1"/>
        <i x="16" s="1"/>
        <i x="0" s="1"/>
        <i x="10" s="1"/>
        <i x="12" s="1"/>
        <i x="7" s="1"/>
        <i x="6" s="1"/>
        <i x="4" s="1"/>
        <i x="9" s="1"/>
        <i x="8" s="1"/>
        <i x="18" s="1"/>
        <i x="22" s="1"/>
        <i x="29" s="1"/>
        <i x="28" s="1" nd="1"/>
        <i x="23" s="1" nd="1"/>
        <i x="24" s="1" nd="1"/>
        <i x="19" s="1" nd="1"/>
        <i x="27" s="1" nd="1"/>
        <i x="25" s="1" nd="1"/>
        <i x="21" s="1" nd="1"/>
        <i x="26" s="1" nd="1"/>
        <i x="11" s="1" nd="1"/>
        <i x="20" s="1" nd="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48B0562A-167B-403E-8DF9-FA97F8981534}" cache="Slicer_Brand" caption="Brand" rowHeight="234950"/>
  <slicer name="Star Rating" xr10:uid="{8808A8C9-AE4F-4880-80E6-2DE689B76BDB}" cache="Slicer_Star_Rating" caption="Star Rating"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514"/>
  <sheetViews>
    <sheetView zoomScale="130" zoomScaleNormal="130" workbookViewId="0">
      <pane ySplit="1" topLeftCell="A1491" activePane="bottomLeft" state="frozen"/>
      <selection pane="bottomLeft" activeCell="A1515" sqref="A1515:XFD1048576"/>
    </sheetView>
  </sheetViews>
  <sheetFormatPr defaultRowHeight="14.4" x14ac:dyDescent="0.3"/>
  <cols>
    <col min="1" max="1" width="28.33203125" customWidth="1"/>
    <col min="2" max="2" width="10.88671875" bestFit="1" customWidth="1"/>
    <col min="3" max="3" width="8.77734375" bestFit="1" customWidth="1"/>
    <col min="4" max="4" width="8.77734375" customWidth="1"/>
    <col min="5" max="5" width="7" bestFit="1" customWidth="1"/>
    <col min="6" max="6" width="17.88671875" bestFit="1" customWidth="1"/>
    <col min="7" max="7" width="16.44140625" bestFit="1" customWidth="1"/>
    <col min="8" max="8" width="17.33203125" bestFit="1" customWidth="1"/>
    <col min="9" max="9" width="22.5546875" bestFit="1" customWidth="1"/>
    <col min="10" max="10" width="9.77734375" bestFit="1" customWidth="1"/>
    <col min="11" max="11" width="7.21875" bestFit="1" customWidth="1"/>
  </cols>
  <sheetData>
    <row r="1" spans="1:11" x14ac:dyDescent="0.3">
      <c r="A1" t="s">
        <v>0</v>
      </c>
      <c r="B1" t="s">
        <v>1</v>
      </c>
      <c r="C1" t="s">
        <v>2</v>
      </c>
      <c r="D1" t="s">
        <v>3023</v>
      </c>
      <c r="E1" t="s">
        <v>3</v>
      </c>
      <c r="F1" t="s">
        <v>4</v>
      </c>
      <c r="G1" t="s">
        <v>5</v>
      </c>
      <c r="H1" t="s">
        <v>6</v>
      </c>
      <c r="I1" t="s">
        <v>7</v>
      </c>
      <c r="J1" t="s">
        <v>8</v>
      </c>
      <c r="K1" t="s">
        <v>9</v>
      </c>
    </row>
    <row r="2" spans="1:11" x14ac:dyDescent="0.3">
      <c r="A2" t="s">
        <v>10</v>
      </c>
      <c r="B2" t="s">
        <v>11</v>
      </c>
      <c r="C2">
        <v>14153</v>
      </c>
      <c r="D2" t="str">
        <f>IF(C2&lt;10000,"Budget",IF(C2&lt;20000,"Lower-Mid",IF(C2&lt;30000,"Upper-Mid","Flagship")))</f>
        <v>Lower-Mid</v>
      </c>
      <c r="E2">
        <v>14153</v>
      </c>
      <c r="F2">
        <v>0</v>
      </c>
      <c r="G2">
        <v>333</v>
      </c>
      <c r="H2">
        <v>130</v>
      </c>
      <c r="I2" t="s">
        <v>12</v>
      </c>
      <c r="J2">
        <v>3.8</v>
      </c>
      <c r="K2" t="s">
        <v>13</v>
      </c>
    </row>
    <row r="3" spans="1:11" x14ac:dyDescent="0.3">
      <c r="A3" t="s">
        <v>14</v>
      </c>
      <c r="B3" t="s">
        <v>15</v>
      </c>
      <c r="C3">
        <v>6500</v>
      </c>
      <c r="D3" t="str">
        <f t="shared" ref="D3:D66" si="0">IF(C3&lt;10000,"Budget",IF(C3&lt;20000,"Lower-Mid",IF(C3&lt;30000,"Upper-Mid","Flagship")))</f>
        <v>Budget</v>
      </c>
      <c r="E3">
        <v>6500</v>
      </c>
      <c r="F3">
        <v>0</v>
      </c>
      <c r="G3">
        <v>437</v>
      </c>
      <c r="H3">
        <v>78</v>
      </c>
      <c r="I3" t="s">
        <v>16</v>
      </c>
      <c r="J3">
        <v>3.6</v>
      </c>
      <c r="K3" t="s">
        <v>17</v>
      </c>
    </row>
    <row r="4" spans="1:11" x14ac:dyDescent="0.3">
      <c r="A4" t="s">
        <v>18</v>
      </c>
      <c r="B4" t="s">
        <v>19</v>
      </c>
      <c r="C4">
        <v>13298</v>
      </c>
      <c r="D4" t="str">
        <f t="shared" si="0"/>
        <v>Lower-Mid</v>
      </c>
      <c r="E4">
        <v>13298</v>
      </c>
      <c r="F4">
        <v>0</v>
      </c>
      <c r="G4">
        <v>28</v>
      </c>
      <c r="H4">
        <v>7</v>
      </c>
      <c r="I4" t="s">
        <v>20</v>
      </c>
      <c r="J4">
        <v>3.3</v>
      </c>
      <c r="K4" t="s">
        <v>13</v>
      </c>
    </row>
    <row r="5" spans="1:11" x14ac:dyDescent="0.3">
      <c r="A5" t="s">
        <v>21</v>
      </c>
      <c r="B5" t="s">
        <v>19</v>
      </c>
      <c r="C5">
        <v>14990</v>
      </c>
      <c r="D5" t="str">
        <f t="shared" si="0"/>
        <v>Lower-Mid</v>
      </c>
      <c r="E5">
        <v>14990</v>
      </c>
      <c r="F5">
        <v>0</v>
      </c>
      <c r="G5">
        <v>28</v>
      </c>
      <c r="H5">
        <v>7</v>
      </c>
      <c r="I5" t="s">
        <v>22</v>
      </c>
      <c r="J5">
        <v>3.3</v>
      </c>
      <c r="K5" t="s">
        <v>13</v>
      </c>
    </row>
    <row r="6" spans="1:11" x14ac:dyDescent="0.3">
      <c r="A6" t="s">
        <v>23</v>
      </c>
      <c r="B6" t="s">
        <v>24</v>
      </c>
      <c r="C6">
        <v>6499</v>
      </c>
      <c r="D6" t="str">
        <f t="shared" si="0"/>
        <v>Budget</v>
      </c>
      <c r="E6">
        <v>7499</v>
      </c>
      <c r="F6">
        <v>13</v>
      </c>
      <c r="G6">
        <v>61</v>
      </c>
      <c r="H6">
        <v>8</v>
      </c>
      <c r="I6" t="s">
        <v>25</v>
      </c>
      <c r="J6">
        <v>3.1</v>
      </c>
      <c r="K6" t="s">
        <v>17</v>
      </c>
    </row>
    <row r="7" spans="1:11" x14ac:dyDescent="0.3">
      <c r="A7" t="s">
        <v>26</v>
      </c>
      <c r="B7" t="s">
        <v>27</v>
      </c>
      <c r="C7">
        <v>13604</v>
      </c>
      <c r="D7" t="str">
        <f t="shared" si="0"/>
        <v>Lower-Mid</v>
      </c>
      <c r="E7">
        <v>13604</v>
      </c>
      <c r="F7">
        <v>0</v>
      </c>
      <c r="G7">
        <v>104</v>
      </c>
      <c r="H7">
        <v>35</v>
      </c>
      <c r="I7" t="s">
        <v>28</v>
      </c>
      <c r="J7">
        <v>4.3</v>
      </c>
      <c r="K7" t="s">
        <v>13</v>
      </c>
    </row>
    <row r="8" spans="1:11" x14ac:dyDescent="0.3">
      <c r="A8" t="s">
        <v>29</v>
      </c>
      <c r="B8" t="s">
        <v>24</v>
      </c>
      <c r="C8">
        <v>7700</v>
      </c>
      <c r="D8" t="str">
        <f t="shared" si="0"/>
        <v>Budget</v>
      </c>
      <c r="E8">
        <v>7700</v>
      </c>
      <c r="F8">
        <v>0</v>
      </c>
      <c r="G8">
        <v>105</v>
      </c>
      <c r="H8">
        <v>24</v>
      </c>
      <c r="I8" t="s">
        <v>30</v>
      </c>
      <c r="J8">
        <v>3.4</v>
      </c>
      <c r="K8" t="s">
        <v>13</v>
      </c>
    </row>
    <row r="9" spans="1:11" x14ac:dyDescent="0.3">
      <c r="A9" t="s">
        <v>31</v>
      </c>
      <c r="B9" t="s">
        <v>19</v>
      </c>
      <c r="C9">
        <v>6999</v>
      </c>
      <c r="D9" t="str">
        <f t="shared" si="0"/>
        <v>Budget</v>
      </c>
      <c r="E9">
        <v>6999</v>
      </c>
      <c r="F9">
        <v>0</v>
      </c>
      <c r="G9">
        <v>55</v>
      </c>
      <c r="H9">
        <v>8</v>
      </c>
      <c r="I9" t="s">
        <v>32</v>
      </c>
      <c r="J9">
        <v>3.4</v>
      </c>
      <c r="K9" t="s">
        <v>17</v>
      </c>
    </row>
    <row r="10" spans="1:11" x14ac:dyDescent="0.3">
      <c r="A10" t="s">
        <v>33</v>
      </c>
      <c r="B10" t="s">
        <v>34</v>
      </c>
      <c r="C10">
        <v>15532</v>
      </c>
      <c r="D10" t="str">
        <f t="shared" si="0"/>
        <v>Lower-Mid</v>
      </c>
      <c r="E10">
        <v>15532</v>
      </c>
      <c r="F10">
        <v>0</v>
      </c>
      <c r="G10">
        <v>450</v>
      </c>
      <c r="H10">
        <v>146</v>
      </c>
      <c r="I10" t="s">
        <v>35</v>
      </c>
      <c r="J10">
        <v>4.2</v>
      </c>
      <c r="K10" t="s">
        <v>13</v>
      </c>
    </row>
    <row r="11" spans="1:11" x14ac:dyDescent="0.3">
      <c r="A11" t="s">
        <v>36</v>
      </c>
      <c r="B11" t="s">
        <v>34</v>
      </c>
      <c r="C11">
        <v>12791</v>
      </c>
      <c r="D11" t="str">
        <f t="shared" si="0"/>
        <v>Lower-Mid</v>
      </c>
      <c r="E11">
        <v>12791</v>
      </c>
      <c r="F11">
        <v>0</v>
      </c>
      <c r="G11">
        <v>79</v>
      </c>
      <c r="H11">
        <v>17</v>
      </c>
      <c r="I11" t="s">
        <v>37</v>
      </c>
      <c r="J11">
        <v>4.0999999999999996</v>
      </c>
      <c r="K11" t="s">
        <v>13</v>
      </c>
    </row>
    <row r="12" spans="1:11" x14ac:dyDescent="0.3">
      <c r="A12" t="s">
        <v>38</v>
      </c>
      <c r="B12" t="s">
        <v>34</v>
      </c>
      <c r="C12">
        <v>42021</v>
      </c>
      <c r="D12" t="str">
        <f t="shared" si="0"/>
        <v>Flagship</v>
      </c>
      <c r="E12">
        <v>42021</v>
      </c>
      <c r="F12">
        <v>0</v>
      </c>
      <c r="G12">
        <v>243</v>
      </c>
      <c r="H12">
        <v>74</v>
      </c>
      <c r="I12" t="s">
        <v>39</v>
      </c>
      <c r="J12">
        <v>4.5</v>
      </c>
      <c r="K12" t="s">
        <v>40</v>
      </c>
    </row>
    <row r="13" spans="1:11" x14ac:dyDescent="0.3">
      <c r="A13" t="s">
        <v>41</v>
      </c>
      <c r="B13" t="s">
        <v>42</v>
      </c>
      <c r="C13">
        <v>13999</v>
      </c>
      <c r="D13" t="str">
        <f t="shared" si="0"/>
        <v>Lower-Mid</v>
      </c>
      <c r="E13">
        <v>13999</v>
      </c>
      <c r="F13">
        <v>0</v>
      </c>
      <c r="G13">
        <v>15184</v>
      </c>
      <c r="H13">
        <v>5132</v>
      </c>
      <c r="I13" t="s">
        <v>43</v>
      </c>
      <c r="J13">
        <v>4.4000000000000004</v>
      </c>
      <c r="K13" t="s">
        <v>44</v>
      </c>
    </row>
    <row r="14" spans="1:11" x14ac:dyDescent="0.3">
      <c r="A14" t="s">
        <v>45</v>
      </c>
      <c r="B14" t="s">
        <v>46</v>
      </c>
      <c r="C14">
        <v>7499</v>
      </c>
      <c r="D14" t="str">
        <f t="shared" si="0"/>
        <v>Budget</v>
      </c>
      <c r="E14">
        <v>7499</v>
      </c>
      <c r="F14">
        <v>0</v>
      </c>
      <c r="G14">
        <v>31375</v>
      </c>
      <c r="H14">
        <v>4476</v>
      </c>
      <c r="I14" t="s">
        <v>47</v>
      </c>
      <c r="J14">
        <v>3.9</v>
      </c>
      <c r="K14" t="s">
        <v>13</v>
      </c>
    </row>
    <row r="15" spans="1:11" x14ac:dyDescent="0.3">
      <c r="A15" t="s">
        <v>48</v>
      </c>
      <c r="B15" t="s">
        <v>46</v>
      </c>
      <c r="C15">
        <v>8499</v>
      </c>
      <c r="D15" t="str">
        <f t="shared" si="0"/>
        <v>Budget</v>
      </c>
      <c r="E15">
        <v>8499</v>
      </c>
      <c r="F15">
        <v>0</v>
      </c>
      <c r="G15">
        <v>43279</v>
      </c>
      <c r="H15">
        <v>8926</v>
      </c>
      <c r="I15" t="s">
        <v>49</v>
      </c>
      <c r="J15">
        <v>4.2</v>
      </c>
      <c r="K15" t="s">
        <v>44</v>
      </c>
    </row>
    <row r="16" spans="1:11" x14ac:dyDescent="0.3">
      <c r="A16" t="s">
        <v>50</v>
      </c>
      <c r="B16" t="s">
        <v>46</v>
      </c>
      <c r="C16">
        <v>7499</v>
      </c>
      <c r="D16" t="str">
        <f t="shared" si="0"/>
        <v>Budget</v>
      </c>
      <c r="E16">
        <v>7499</v>
      </c>
      <c r="F16">
        <v>0</v>
      </c>
      <c r="G16">
        <v>31375</v>
      </c>
      <c r="H16">
        <v>4476</v>
      </c>
      <c r="I16" t="s">
        <v>51</v>
      </c>
      <c r="J16">
        <v>3.9</v>
      </c>
      <c r="K16" t="s">
        <v>13</v>
      </c>
    </row>
    <row r="17" spans="1:11" x14ac:dyDescent="0.3">
      <c r="A17" t="s">
        <v>52</v>
      </c>
      <c r="B17" t="s">
        <v>24</v>
      </c>
      <c r="C17">
        <v>9005</v>
      </c>
      <c r="D17" t="str">
        <f t="shared" si="0"/>
        <v>Budget</v>
      </c>
      <c r="E17">
        <v>9005</v>
      </c>
      <c r="F17">
        <v>0</v>
      </c>
      <c r="G17">
        <v>4963</v>
      </c>
      <c r="H17">
        <v>745</v>
      </c>
      <c r="I17" t="s">
        <v>53</v>
      </c>
      <c r="J17">
        <v>3.9</v>
      </c>
      <c r="K17" t="s">
        <v>13</v>
      </c>
    </row>
    <row r="18" spans="1:11" x14ac:dyDescent="0.3">
      <c r="A18" t="s">
        <v>54</v>
      </c>
      <c r="B18" t="s">
        <v>55</v>
      </c>
      <c r="C18">
        <v>1190</v>
      </c>
      <c r="D18" t="str">
        <f t="shared" si="0"/>
        <v>Budget</v>
      </c>
      <c r="E18">
        <v>1190</v>
      </c>
      <c r="F18">
        <v>0</v>
      </c>
      <c r="G18">
        <v>10</v>
      </c>
      <c r="H18">
        <v>0</v>
      </c>
      <c r="I18" t="s">
        <v>56</v>
      </c>
      <c r="J18">
        <v>2.9</v>
      </c>
      <c r="K18" t="s">
        <v>57</v>
      </c>
    </row>
    <row r="19" spans="1:11" x14ac:dyDescent="0.3">
      <c r="A19" t="s">
        <v>58</v>
      </c>
      <c r="B19" t="s">
        <v>59</v>
      </c>
      <c r="C19">
        <v>23999</v>
      </c>
      <c r="D19" t="str">
        <f t="shared" si="0"/>
        <v>Upper-Mid</v>
      </c>
      <c r="E19">
        <v>23999</v>
      </c>
      <c r="F19">
        <v>0</v>
      </c>
      <c r="G19">
        <v>6199</v>
      </c>
      <c r="H19">
        <v>1187</v>
      </c>
      <c r="I19" t="s">
        <v>60</v>
      </c>
      <c r="J19">
        <v>4.2</v>
      </c>
      <c r="K19" t="s">
        <v>44</v>
      </c>
    </row>
    <row r="20" spans="1:11" x14ac:dyDescent="0.3">
      <c r="A20" t="s">
        <v>61</v>
      </c>
      <c r="B20" t="s">
        <v>11</v>
      </c>
      <c r="C20">
        <v>8990</v>
      </c>
      <c r="D20" t="str">
        <f t="shared" si="0"/>
        <v>Budget</v>
      </c>
      <c r="E20">
        <v>8990</v>
      </c>
      <c r="F20">
        <v>0</v>
      </c>
      <c r="G20">
        <v>567</v>
      </c>
      <c r="H20">
        <v>80</v>
      </c>
      <c r="I20" t="s">
        <v>62</v>
      </c>
      <c r="J20">
        <v>3.8</v>
      </c>
      <c r="K20" t="s">
        <v>13</v>
      </c>
    </row>
    <row r="21" spans="1:11" x14ac:dyDescent="0.3">
      <c r="A21" t="s">
        <v>63</v>
      </c>
      <c r="B21" t="s">
        <v>59</v>
      </c>
      <c r="C21">
        <v>31999</v>
      </c>
      <c r="D21" t="str">
        <f t="shared" si="0"/>
        <v>Flagship</v>
      </c>
      <c r="E21">
        <v>31999</v>
      </c>
      <c r="F21">
        <v>0</v>
      </c>
      <c r="G21">
        <v>3880</v>
      </c>
      <c r="H21">
        <v>1101</v>
      </c>
      <c r="I21" t="s">
        <v>64</v>
      </c>
      <c r="J21">
        <v>4.2</v>
      </c>
      <c r="K21" t="s">
        <v>40</v>
      </c>
    </row>
    <row r="22" spans="1:11" x14ac:dyDescent="0.3">
      <c r="A22" t="s">
        <v>65</v>
      </c>
      <c r="B22" t="s">
        <v>66</v>
      </c>
      <c r="C22">
        <v>26499</v>
      </c>
      <c r="D22" t="str">
        <f t="shared" si="0"/>
        <v>Upper-Mid</v>
      </c>
      <c r="E22">
        <v>26499</v>
      </c>
      <c r="F22">
        <v>0</v>
      </c>
      <c r="G22">
        <v>743</v>
      </c>
      <c r="H22">
        <v>169</v>
      </c>
      <c r="I22" t="s">
        <v>67</v>
      </c>
      <c r="J22">
        <v>3.9</v>
      </c>
      <c r="K22" t="s">
        <v>40</v>
      </c>
    </row>
    <row r="23" spans="1:11" x14ac:dyDescent="0.3">
      <c r="A23" t="s">
        <v>68</v>
      </c>
      <c r="B23" t="s">
        <v>24</v>
      </c>
      <c r="C23">
        <v>9500</v>
      </c>
      <c r="D23" t="str">
        <f t="shared" si="0"/>
        <v>Budget</v>
      </c>
      <c r="E23">
        <v>9999</v>
      </c>
      <c r="F23">
        <v>4</v>
      </c>
      <c r="G23">
        <v>5896</v>
      </c>
      <c r="H23">
        <v>489</v>
      </c>
      <c r="I23" t="s">
        <v>69</v>
      </c>
      <c r="J23">
        <v>3.8</v>
      </c>
      <c r="K23" t="s">
        <v>44</v>
      </c>
    </row>
    <row r="24" spans="1:11" x14ac:dyDescent="0.3">
      <c r="A24" t="s">
        <v>70</v>
      </c>
      <c r="B24" t="s">
        <v>71</v>
      </c>
      <c r="C24">
        <v>37299</v>
      </c>
      <c r="D24" t="str">
        <f t="shared" si="0"/>
        <v>Flagship</v>
      </c>
      <c r="E24">
        <v>37299</v>
      </c>
      <c r="F24">
        <v>0</v>
      </c>
      <c r="G24">
        <v>1217</v>
      </c>
      <c r="H24">
        <v>266</v>
      </c>
      <c r="I24" t="s">
        <v>72</v>
      </c>
      <c r="J24">
        <v>4</v>
      </c>
      <c r="K24" t="s">
        <v>40</v>
      </c>
    </row>
    <row r="25" spans="1:11" x14ac:dyDescent="0.3">
      <c r="A25" t="s">
        <v>73</v>
      </c>
      <c r="B25" t="s">
        <v>59</v>
      </c>
      <c r="C25">
        <v>10999</v>
      </c>
      <c r="D25" t="str">
        <f t="shared" si="0"/>
        <v>Lower-Mid</v>
      </c>
      <c r="E25">
        <v>10999</v>
      </c>
      <c r="F25">
        <v>0</v>
      </c>
      <c r="G25">
        <v>205420</v>
      </c>
      <c r="H25">
        <v>20519</v>
      </c>
      <c r="I25" t="s">
        <v>74</v>
      </c>
      <c r="J25">
        <v>4.3</v>
      </c>
      <c r="K25" t="s">
        <v>44</v>
      </c>
    </row>
    <row r="26" spans="1:11" x14ac:dyDescent="0.3">
      <c r="A26" t="s">
        <v>75</v>
      </c>
      <c r="B26" t="s">
        <v>15</v>
      </c>
      <c r="C26">
        <v>7800</v>
      </c>
      <c r="D26" t="str">
        <f t="shared" si="0"/>
        <v>Budget</v>
      </c>
      <c r="E26">
        <v>7800</v>
      </c>
      <c r="F26">
        <v>0</v>
      </c>
      <c r="G26">
        <v>161</v>
      </c>
      <c r="H26">
        <v>14</v>
      </c>
      <c r="I26" t="s">
        <v>76</v>
      </c>
      <c r="J26">
        <v>3.5</v>
      </c>
      <c r="K26" t="s">
        <v>13</v>
      </c>
    </row>
    <row r="27" spans="1:11" x14ac:dyDescent="0.3">
      <c r="A27" t="s">
        <v>77</v>
      </c>
      <c r="B27" t="s">
        <v>27</v>
      </c>
      <c r="C27">
        <v>9999</v>
      </c>
      <c r="D27" t="str">
        <f t="shared" si="0"/>
        <v>Budget</v>
      </c>
      <c r="E27">
        <v>9999</v>
      </c>
      <c r="F27">
        <v>0</v>
      </c>
      <c r="G27">
        <v>224472</v>
      </c>
      <c r="H27">
        <v>24499</v>
      </c>
      <c r="I27" t="s">
        <v>78</v>
      </c>
      <c r="J27">
        <v>4</v>
      </c>
      <c r="K27" t="s">
        <v>44</v>
      </c>
    </row>
    <row r="28" spans="1:11" x14ac:dyDescent="0.3">
      <c r="A28" t="s">
        <v>79</v>
      </c>
      <c r="B28" t="s">
        <v>24</v>
      </c>
      <c r="C28">
        <v>8000</v>
      </c>
      <c r="D28" t="str">
        <f t="shared" si="0"/>
        <v>Budget</v>
      </c>
      <c r="E28">
        <v>8000</v>
      </c>
      <c r="F28">
        <v>0</v>
      </c>
      <c r="G28">
        <v>515</v>
      </c>
      <c r="H28">
        <v>82</v>
      </c>
      <c r="I28" t="s">
        <v>80</v>
      </c>
      <c r="J28">
        <v>3.8</v>
      </c>
      <c r="K28" t="s">
        <v>13</v>
      </c>
    </row>
    <row r="29" spans="1:11" x14ac:dyDescent="0.3">
      <c r="A29" t="s">
        <v>81</v>
      </c>
      <c r="B29" t="s">
        <v>24</v>
      </c>
      <c r="C29">
        <v>7999</v>
      </c>
      <c r="D29" t="str">
        <f t="shared" si="0"/>
        <v>Budget</v>
      </c>
      <c r="E29">
        <v>7999</v>
      </c>
      <c r="F29">
        <v>0</v>
      </c>
      <c r="G29">
        <v>8988</v>
      </c>
      <c r="H29">
        <v>1194</v>
      </c>
      <c r="I29" t="s">
        <v>82</v>
      </c>
      <c r="J29">
        <v>3.9</v>
      </c>
      <c r="K29" t="s">
        <v>44</v>
      </c>
    </row>
    <row r="30" spans="1:11" x14ac:dyDescent="0.3">
      <c r="A30" t="s">
        <v>83</v>
      </c>
      <c r="B30" t="s">
        <v>84</v>
      </c>
      <c r="C30">
        <v>8999</v>
      </c>
      <c r="D30" t="str">
        <f t="shared" si="0"/>
        <v>Budget</v>
      </c>
      <c r="E30">
        <v>11933</v>
      </c>
      <c r="F30">
        <v>24</v>
      </c>
      <c r="G30">
        <v>495</v>
      </c>
      <c r="H30">
        <v>69</v>
      </c>
      <c r="I30" t="s">
        <v>85</v>
      </c>
      <c r="J30">
        <v>3.5</v>
      </c>
      <c r="K30" t="s">
        <v>44</v>
      </c>
    </row>
    <row r="31" spans="1:11" x14ac:dyDescent="0.3">
      <c r="A31" t="s">
        <v>86</v>
      </c>
      <c r="B31" t="s">
        <v>46</v>
      </c>
      <c r="C31">
        <v>9975</v>
      </c>
      <c r="D31" t="str">
        <f t="shared" si="0"/>
        <v>Budget</v>
      </c>
      <c r="E31">
        <v>10500</v>
      </c>
      <c r="F31">
        <v>5</v>
      </c>
      <c r="G31">
        <v>6681</v>
      </c>
      <c r="H31">
        <v>898</v>
      </c>
      <c r="I31" t="s">
        <v>87</v>
      </c>
      <c r="J31">
        <v>3.9</v>
      </c>
      <c r="K31" t="s">
        <v>44</v>
      </c>
    </row>
    <row r="32" spans="1:11" x14ac:dyDescent="0.3">
      <c r="A32" t="s">
        <v>88</v>
      </c>
      <c r="B32" t="s">
        <v>46</v>
      </c>
      <c r="C32">
        <v>12999</v>
      </c>
      <c r="D32" t="str">
        <f t="shared" si="0"/>
        <v>Lower-Mid</v>
      </c>
      <c r="E32">
        <v>12999</v>
      </c>
      <c r="F32">
        <v>0</v>
      </c>
      <c r="G32">
        <v>7743</v>
      </c>
      <c r="H32">
        <v>1103</v>
      </c>
      <c r="I32" t="s">
        <v>89</v>
      </c>
      <c r="J32">
        <v>4.0999999999999996</v>
      </c>
      <c r="K32" t="s">
        <v>40</v>
      </c>
    </row>
    <row r="33" spans="1:11" x14ac:dyDescent="0.3">
      <c r="A33" t="s">
        <v>90</v>
      </c>
      <c r="B33" t="s">
        <v>71</v>
      </c>
      <c r="C33">
        <v>6799</v>
      </c>
      <c r="D33" t="str">
        <f t="shared" si="0"/>
        <v>Budget</v>
      </c>
      <c r="E33">
        <v>6799</v>
      </c>
      <c r="F33">
        <v>0</v>
      </c>
      <c r="G33">
        <v>20338</v>
      </c>
      <c r="H33">
        <v>2242</v>
      </c>
      <c r="I33" t="s">
        <v>91</v>
      </c>
      <c r="J33">
        <v>4.0999999999999996</v>
      </c>
      <c r="K33" t="s">
        <v>13</v>
      </c>
    </row>
    <row r="34" spans="1:11" x14ac:dyDescent="0.3">
      <c r="A34" t="s">
        <v>92</v>
      </c>
      <c r="B34" t="s">
        <v>84</v>
      </c>
      <c r="C34">
        <v>14990</v>
      </c>
      <c r="D34" t="str">
        <f t="shared" si="0"/>
        <v>Lower-Mid</v>
      </c>
      <c r="E34">
        <v>20990</v>
      </c>
      <c r="F34">
        <v>28</v>
      </c>
      <c r="G34">
        <v>269</v>
      </c>
      <c r="H34">
        <v>54</v>
      </c>
      <c r="I34" t="s">
        <v>93</v>
      </c>
      <c r="J34">
        <v>3.4</v>
      </c>
      <c r="K34" t="s">
        <v>44</v>
      </c>
    </row>
    <row r="35" spans="1:11" x14ac:dyDescent="0.3">
      <c r="A35" t="s">
        <v>94</v>
      </c>
      <c r="B35" t="s">
        <v>24</v>
      </c>
      <c r="C35">
        <v>9999</v>
      </c>
      <c r="D35" t="str">
        <f t="shared" si="0"/>
        <v>Budget</v>
      </c>
      <c r="E35">
        <v>9999</v>
      </c>
      <c r="F35">
        <v>0</v>
      </c>
      <c r="G35">
        <v>4</v>
      </c>
      <c r="H35">
        <v>2</v>
      </c>
      <c r="I35" t="s">
        <v>95</v>
      </c>
      <c r="J35">
        <v>2.5</v>
      </c>
      <c r="K35" t="s">
        <v>13</v>
      </c>
    </row>
    <row r="36" spans="1:11" x14ac:dyDescent="0.3">
      <c r="A36" t="s">
        <v>96</v>
      </c>
      <c r="B36" t="s">
        <v>71</v>
      </c>
      <c r="C36">
        <v>9977</v>
      </c>
      <c r="D36" t="str">
        <f t="shared" si="0"/>
        <v>Budget</v>
      </c>
      <c r="E36">
        <v>9977</v>
      </c>
      <c r="F36">
        <v>0</v>
      </c>
      <c r="G36">
        <v>191378</v>
      </c>
      <c r="H36">
        <v>25467</v>
      </c>
      <c r="I36" t="s">
        <v>97</v>
      </c>
      <c r="J36">
        <v>4.2</v>
      </c>
      <c r="K36" t="s">
        <v>13</v>
      </c>
    </row>
    <row r="37" spans="1:11" x14ac:dyDescent="0.3">
      <c r="A37" t="s">
        <v>98</v>
      </c>
      <c r="B37" t="s">
        <v>99</v>
      </c>
      <c r="C37">
        <v>2849</v>
      </c>
      <c r="D37" t="str">
        <f t="shared" si="0"/>
        <v>Budget</v>
      </c>
      <c r="E37">
        <v>2999</v>
      </c>
      <c r="F37">
        <v>5</v>
      </c>
      <c r="G37">
        <v>128</v>
      </c>
      <c r="H37">
        <v>12</v>
      </c>
      <c r="I37" t="s">
        <v>100</v>
      </c>
      <c r="J37">
        <v>3</v>
      </c>
      <c r="K37" t="s">
        <v>17</v>
      </c>
    </row>
    <row r="38" spans="1:11" x14ac:dyDescent="0.3">
      <c r="A38" t="s">
        <v>101</v>
      </c>
      <c r="B38" t="s">
        <v>102</v>
      </c>
      <c r="C38">
        <v>10000</v>
      </c>
      <c r="D38" t="str">
        <f t="shared" si="0"/>
        <v>Lower-Mid</v>
      </c>
      <c r="E38">
        <v>10000</v>
      </c>
      <c r="F38">
        <v>0</v>
      </c>
      <c r="G38">
        <v>2138</v>
      </c>
      <c r="H38">
        <v>466</v>
      </c>
      <c r="I38" t="s">
        <v>103</v>
      </c>
      <c r="J38">
        <v>3.9</v>
      </c>
      <c r="K38" t="s">
        <v>13</v>
      </c>
    </row>
    <row r="39" spans="1:11" x14ac:dyDescent="0.3">
      <c r="A39" t="s">
        <v>104</v>
      </c>
      <c r="B39" t="s">
        <v>105</v>
      </c>
      <c r="C39">
        <v>5499</v>
      </c>
      <c r="D39" t="str">
        <f t="shared" si="0"/>
        <v>Budget</v>
      </c>
      <c r="E39">
        <v>5499</v>
      </c>
      <c r="F39">
        <v>0</v>
      </c>
      <c r="G39">
        <v>895</v>
      </c>
      <c r="H39">
        <v>171</v>
      </c>
      <c r="I39" t="s">
        <v>106</v>
      </c>
      <c r="J39">
        <v>3.6</v>
      </c>
      <c r="K39" t="s">
        <v>13</v>
      </c>
    </row>
    <row r="40" spans="1:11" x14ac:dyDescent="0.3">
      <c r="A40" t="s">
        <v>107</v>
      </c>
      <c r="B40" t="s">
        <v>24</v>
      </c>
      <c r="C40">
        <v>7499</v>
      </c>
      <c r="D40" t="str">
        <f t="shared" si="0"/>
        <v>Budget</v>
      </c>
      <c r="E40">
        <v>7999</v>
      </c>
      <c r="F40">
        <v>6</v>
      </c>
      <c r="G40">
        <v>68</v>
      </c>
      <c r="H40">
        <v>7</v>
      </c>
      <c r="I40" t="s">
        <v>108</v>
      </c>
      <c r="J40">
        <v>3.9</v>
      </c>
      <c r="K40" t="s">
        <v>13</v>
      </c>
    </row>
    <row r="41" spans="1:11" x14ac:dyDescent="0.3">
      <c r="A41" t="s">
        <v>109</v>
      </c>
      <c r="B41" t="s">
        <v>110</v>
      </c>
      <c r="C41">
        <v>8500</v>
      </c>
      <c r="D41" t="str">
        <f t="shared" si="0"/>
        <v>Budget</v>
      </c>
      <c r="E41">
        <v>8500</v>
      </c>
      <c r="F41">
        <v>0</v>
      </c>
      <c r="G41">
        <v>383</v>
      </c>
      <c r="H41">
        <v>67</v>
      </c>
      <c r="I41" t="s">
        <v>111</v>
      </c>
      <c r="J41">
        <v>3.9</v>
      </c>
      <c r="K41" t="s">
        <v>44</v>
      </c>
    </row>
    <row r="42" spans="1:11" x14ac:dyDescent="0.3">
      <c r="A42" t="s">
        <v>112</v>
      </c>
      <c r="B42" t="s">
        <v>27</v>
      </c>
      <c r="C42">
        <v>17499</v>
      </c>
      <c r="D42" t="str">
        <f t="shared" si="0"/>
        <v>Lower-Mid</v>
      </c>
      <c r="E42">
        <v>17499</v>
      </c>
      <c r="F42">
        <v>0</v>
      </c>
      <c r="G42">
        <v>3666</v>
      </c>
      <c r="H42">
        <v>900</v>
      </c>
      <c r="I42" t="s">
        <v>113</v>
      </c>
      <c r="J42">
        <v>3.7</v>
      </c>
      <c r="K42" t="s">
        <v>44</v>
      </c>
    </row>
    <row r="43" spans="1:11" x14ac:dyDescent="0.3">
      <c r="A43" t="s">
        <v>114</v>
      </c>
      <c r="B43" t="s">
        <v>59</v>
      </c>
      <c r="C43">
        <v>17499</v>
      </c>
      <c r="D43" t="str">
        <f t="shared" si="0"/>
        <v>Lower-Mid</v>
      </c>
      <c r="E43">
        <v>17499</v>
      </c>
      <c r="F43">
        <v>0</v>
      </c>
      <c r="G43">
        <v>61610</v>
      </c>
      <c r="H43">
        <v>9446</v>
      </c>
      <c r="I43" t="s">
        <v>115</v>
      </c>
      <c r="J43">
        <v>4.2</v>
      </c>
      <c r="K43" t="s">
        <v>44</v>
      </c>
    </row>
    <row r="44" spans="1:11" x14ac:dyDescent="0.3">
      <c r="A44" t="s">
        <v>116</v>
      </c>
      <c r="B44" t="s">
        <v>46</v>
      </c>
      <c r="C44">
        <v>12999</v>
      </c>
      <c r="D44" t="str">
        <f t="shared" si="0"/>
        <v>Lower-Mid</v>
      </c>
      <c r="E44">
        <v>12999</v>
      </c>
      <c r="F44">
        <v>0</v>
      </c>
      <c r="G44">
        <v>51</v>
      </c>
      <c r="H44">
        <v>13</v>
      </c>
      <c r="I44" t="s">
        <v>117</v>
      </c>
      <c r="J44">
        <v>3.4</v>
      </c>
      <c r="K44" t="s">
        <v>13</v>
      </c>
    </row>
    <row r="45" spans="1:11" x14ac:dyDescent="0.3">
      <c r="A45" t="s">
        <v>118</v>
      </c>
      <c r="B45" t="s">
        <v>59</v>
      </c>
      <c r="C45">
        <v>24999</v>
      </c>
      <c r="D45" t="str">
        <f t="shared" si="0"/>
        <v>Upper-Mid</v>
      </c>
      <c r="E45">
        <v>24999</v>
      </c>
      <c r="F45">
        <v>0</v>
      </c>
      <c r="G45">
        <v>6197</v>
      </c>
      <c r="H45">
        <v>1187</v>
      </c>
      <c r="I45" t="s">
        <v>119</v>
      </c>
      <c r="J45">
        <v>4.2</v>
      </c>
      <c r="K45" t="s">
        <v>44</v>
      </c>
    </row>
    <row r="46" spans="1:11" x14ac:dyDescent="0.3">
      <c r="A46" t="s">
        <v>120</v>
      </c>
      <c r="B46" t="s">
        <v>27</v>
      </c>
      <c r="C46">
        <v>6990</v>
      </c>
      <c r="D46" t="str">
        <f t="shared" si="0"/>
        <v>Budget</v>
      </c>
      <c r="E46">
        <v>6990</v>
      </c>
      <c r="F46">
        <v>0</v>
      </c>
      <c r="G46">
        <v>70972</v>
      </c>
      <c r="H46">
        <v>9091</v>
      </c>
      <c r="I46" t="s">
        <v>121</v>
      </c>
      <c r="J46">
        <v>3.9</v>
      </c>
      <c r="K46" t="s">
        <v>44</v>
      </c>
    </row>
    <row r="47" spans="1:11" x14ac:dyDescent="0.3">
      <c r="A47" t="s">
        <v>122</v>
      </c>
      <c r="B47" t="s">
        <v>24</v>
      </c>
      <c r="C47">
        <v>7999</v>
      </c>
      <c r="D47" t="str">
        <f t="shared" si="0"/>
        <v>Budget</v>
      </c>
      <c r="E47">
        <v>7999</v>
      </c>
      <c r="F47">
        <v>0</v>
      </c>
      <c r="G47">
        <v>1336</v>
      </c>
      <c r="H47">
        <v>272</v>
      </c>
      <c r="I47" t="s">
        <v>123</v>
      </c>
      <c r="J47">
        <v>3.8</v>
      </c>
      <c r="K47" t="s">
        <v>124</v>
      </c>
    </row>
    <row r="48" spans="1:11" x14ac:dyDescent="0.3">
      <c r="A48" t="s">
        <v>125</v>
      </c>
      <c r="B48" t="s">
        <v>71</v>
      </c>
      <c r="C48">
        <v>15299</v>
      </c>
      <c r="D48" t="str">
        <f t="shared" si="0"/>
        <v>Lower-Mid</v>
      </c>
      <c r="E48">
        <v>15585</v>
      </c>
      <c r="F48">
        <v>1</v>
      </c>
      <c r="G48">
        <v>77859</v>
      </c>
      <c r="H48">
        <v>11668</v>
      </c>
      <c r="I48" t="s">
        <v>126</v>
      </c>
      <c r="J48">
        <v>4.3</v>
      </c>
      <c r="K48" t="s">
        <v>44</v>
      </c>
    </row>
    <row r="49" spans="1:11" x14ac:dyDescent="0.3">
      <c r="A49" t="s">
        <v>127</v>
      </c>
      <c r="B49" t="s">
        <v>71</v>
      </c>
      <c r="C49">
        <v>13800</v>
      </c>
      <c r="D49" t="str">
        <f t="shared" si="0"/>
        <v>Lower-Mid</v>
      </c>
      <c r="E49">
        <v>15014</v>
      </c>
      <c r="F49">
        <v>8</v>
      </c>
      <c r="G49">
        <v>77859</v>
      </c>
      <c r="H49">
        <v>11668</v>
      </c>
      <c r="I49" t="s">
        <v>128</v>
      </c>
      <c r="J49">
        <v>4.3</v>
      </c>
      <c r="K49" t="s">
        <v>44</v>
      </c>
    </row>
    <row r="50" spans="1:11" x14ac:dyDescent="0.3">
      <c r="A50" t="s">
        <v>129</v>
      </c>
      <c r="B50" t="s">
        <v>46</v>
      </c>
      <c r="C50">
        <v>22999</v>
      </c>
      <c r="D50" t="str">
        <f t="shared" si="0"/>
        <v>Upper-Mid</v>
      </c>
      <c r="E50">
        <v>22999</v>
      </c>
      <c r="F50">
        <v>0</v>
      </c>
      <c r="G50">
        <v>5252</v>
      </c>
      <c r="H50">
        <v>1366</v>
      </c>
      <c r="I50" t="s">
        <v>130</v>
      </c>
      <c r="J50">
        <v>4.3</v>
      </c>
      <c r="K50" t="s">
        <v>40</v>
      </c>
    </row>
    <row r="51" spans="1:11" x14ac:dyDescent="0.3">
      <c r="A51" t="s">
        <v>131</v>
      </c>
      <c r="B51" t="s">
        <v>132</v>
      </c>
      <c r="C51">
        <v>6600</v>
      </c>
      <c r="D51" t="str">
        <f t="shared" si="0"/>
        <v>Budget</v>
      </c>
      <c r="E51">
        <v>6600</v>
      </c>
      <c r="F51">
        <v>0</v>
      </c>
      <c r="G51">
        <v>821</v>
      </c>
      <c r="H51">
        <v>155</v>
      </c>
      <c r="I51" t="s">
        <v>133</v>
      </c>
      <c r="J51">
        <v>3.4</v>
      </c>
      <c r="K51" t="s">
        <v>13</v>
      </c>
    </row>
    <row r="52" spans="1:11" x14ac:dyDescent="0.3">
      <c r="A52" t="s">
        <v>134</v>
      </c>
      <c r="B52" t="s">
        <v>15</v>
      </c>
      <c r="C52">
        <v>8040</v>
      </c>
      <c r="D52" t="str">
        <f t="shared" si="0"/>
        <v>Budget</v>
      </c>
      <c r="E52">
        <v>8040</v>
      </c>
      <c r="F52">
        <v>0</v>
      </c>
      <c r="G52">
        <v>1173</v>
      </c>
      <c r="H52">
        <v>200</v>
      </c>
      <c r="I52" t="s">
        <v>135</v>
      </c>
      <c r="J52">
        <v>3.7</v>
      </c>
      <c r="K52" t="s">
        <v>13</v>
      </c>
    </row>
    <row r="53" spans="1:11" x14ac:dyDescent="0.3">
      <c r="A53" t="s">
        <v>136</v>
      </c>
      <c r="B53" t="s">
        <v>137</v>
      </c>
      <c r="C53">
        <v>16999</v>
      </c>
      <c r="D53" t="str">
        <f t="shared" si="0"/>
        <v>Lower-Mid</v>
      </c>
      <c r="E53">
        <v>16999</v>
      </c>
      <c r="F53">
        <v>0</v>
      </c>
      <c r="G53">
        <v>249</v>
      </c>
      <c r="H53">
        <v>68</v>
      </c>
      <c r="I53" t="s">
        <v>138</v>
      </c>
      <c r="J53">
        <v>3.7</v>
      </c>
      <c r="K53" t="s">
        <v>40</v>
      </c>
    </row>
    <row r="54" spans="1:11" x14ac:dyDescent="0.3">
      <c r="A54" t="s">
        <v>139</v>
      </c>
      <c r="B54" t="s">
        <v>137</v>
      </c>
      <c r="C54">
        <v>16999</v>
      </c>
      <c r="D54" t="str">
        <f t="shared" si="0"/>
        <v>Lower-Mid</v>
      </c>
      <c r="E54">
        <v>16999</v>
      </c>
      <c r="F54">
        <v>0</v>
      </c>
      <c r="G54">
        <v>249</v>
      </c>
      <c r="H54">
        <v>68</v>
      </c>
      <c r="I54" t="s">
        <v>140</v>
      </c>
      <c r="J54">
        <v>3.7</v>
      </c>
      <c r="K54" t="s">
        <v>40</v>
      </c>
    </row>
    <row r="55" spans="1:11" x14ac:dyDescent="0.3">
      <c r="A55" t="s">
        <v>141</v>
      </c>
      <c r="B55" t="s">
        <v>102</v>
      </c>
      <c r="C55">
        <v>27500</v>
      </c>
      <c r="D55" t="str">
        <f t="shared" si="0"/>
        <v>Upper-Mid</v>
      </c>
      <c r="E55">
        <v>27500</v>
      </c>
      <c r="F55">
        <v>0</v>
      </c>
      <c r="G55">
        <v>1280</v>
      </c>
      <c r="H55">
        <v>395</v>
      </c>
      <c r="I55" t="s">
        <v>142</v>
      </c>
      <c r="J55">
        <v>4</v>
      </c>
      <c r="K55" t="s">
        <v>124</v>
      </c>
    </row>
    <row r="56" spans="1:11" x14ac:dyDescent="0.3">
      <c r="A56" t="s">
        <v>143</v>
      </c>
      <c r="B56" t="s">
        <v>27</v>
      </c>
      <c r="C56">
        <v>9999</v>
      </c>
      <c r="D56" t="str">
        <f t="shared" si="0"/>
        <v>Budget</v>
      </c>
      <c r="E56">
        <v>9999</v>
      </c>
      <c r="F56">
        <v>0</v>
      </c>
      <c r="G56">
        <v>129439</v>
      </c>
      <c r="H56">
        <v>24466</v>
      </c>
      <c r="I56" t="s">
        <v>144</v>
      </c>
      <c r="J56">
        <v>4.0999999999999996</v>
      </c>
      <c r="K56" t="s">
        <v>40</v>
      </c>
    </row>
    <row r="57" spans="1:11" x14ac:dyDescent="0.3">
      <c r="A57" t="s">
        <v>145</v>
      </c>
      <c r="B57" t="s">
        <v>27</v>
      </c>
      <c r="C57">
        <v>9999</v>
      </c>
      <c r="D57" t="str">
        <f t="shared" si="0"/>
        <v>Budget</v>
      </c>
      <c r="E57">
        <v>9999</v>
      </c>
      <c r="F57">
        <v>0</v>
      </c>
      <c r="G57">
        <v>129439</v>
      </c>
      <c r="H57">
        <v>24466</v>
      </c>
      <c r="I57" t="s">
        <v>146</v>
      </c>
      <c r="J57">
        <v>4.0999999999999996</v>
      </c>
      <c r="K57" t="s">
        <v>40</v>
      </c>
    </row>
    <row r="58" spans="1:11" x14ac:dyDescent="0.3">
      <c r="A58" t="s">
        <v>145</v>
      </c>
      <c r="B58" t="s">
        <v>27</v>
      </c>
      <c r="C58">
        <v>12199</v>
      </c>
      <c r="D58" t="str">
        <f t="shared" si="0"/>
        <v>Lower-Mid</v>
      </c>
      <c r="E58">
        <v>12199</v>
      </c>
      <c r="F58">
        <v>0</v>
      </c>
      <c r="G58">
        <v>273143</v>
      </c>
      <c r="H58">
        <v>52538</v>
      </c>
      <c r="I58" t="s">
        <v>147</v>
      </c>
      <c r="J58">
        <v>4.0999999999999996</v>
      </c>
      <c r="K58" t="s">
        <v>124</v>
      </c>
    </row>
    <row r="59" spans="1:11" x14ac:dyDescent="0.3">
      <c r="A59" t="s">
        <v>148</v>
      </c>
      <c r="B59" t="s">
        <v>149</v>
      </c>
      <c r="C59">
        <v>3000</v>
      </c>
      <c r="D59" t="str">
        <f t="shared" si="0"/>
        <v>Budget</v>
      </c>
      <c r="E59">
        <v>3000</v>
      </c>
      <c r="F59">
        <v>0</v>
      </c>
      <c r="G59">
        <v>114</v>
      </c>
      <c r="H59">
        <v>15</v>
      </c>
      <c r="I59" t="s">
        <v>150</v>
      </c>
      <c r="J59">
        <v>3.3</v>
      </c>
      <c r="K59" t="s">
        <v>13</v>
      </c>
    </row>
    <row r="60" spans="1:11" x14ac:dyDescent="0.3">
      <c r="A60" t="s">
        <v>151</v>
      </c>
      <c r="B60" t="s">
        <v>15</v>
      </c>
      <c r="C60">
        <v>8290</v>
      </c>
      <c r="D60" t="str">
        <f t="shared" si="0"/>
        <v>Budget</v>
      </c>
      <c r="E60">
        <v>8290</v>
      </c>
      <c r="F60">
        <v>0</v>
      </c>
      <c r="G60">
        <v>2841</v>
      </c>
      <c r="H60">
        <v>618</v>
      </c>
      <c r="I60" t="s">
        <v>152</v>
      </c>
      <c r="J60">
        <v>3.9</v>
      </c>
      <c r="K60" t="s">
        <v>40</v>
      </c>
    </row>
    <row r="61" spans="1:11" x14ac:dyDescent="0.3">
      <c r="A61" t="s">
        <v>153</v>
      </c>
      <c r="B61" t="s">
        <v>15</v>
      </c>
      <c r="C61">
        <v>8190</v>
      </c>
      <c r="D61" t="str">
        <f t="shared" si="0"/>
        <v>Budget</v>
      </c>
      <c r="E61">
        <v>8190</v>
      </c>
      <c r="F61">
        <v>0</v>
      </c>
      <c r="G61">
        <v>2841</v>
      </c>
      <c r="H61">
        <v>618</v>
      </c>
      <c r="I61" t="s">
        <v>154</v>
      </c>
      <c r="J61">
        <v>3.9</v>
      </c>
      <c r="K61" t="s">
        <v>40</v>
      </c>
    </row>
    <row r="62" spans="1:11" x14ac:dyDescent="0.3">
      <c r="A62" t="s">
        <v>155</v>
      </c>
      <c r="B62" t="s">
        <v>156</v>
      </c>
      <c r="C62">
        <v>56690</v>
      </c>
      <c r="D62" t="str">
        <f t="shared" si="0"/>
        <v>Flagship</v>
      </c>
      <c r="E62">
        <v>56690</v>
      </c>
      <c r="F62">
        <v>0</v>
      </c>
      <c r="G62">
        <v>144</v>
      </c>
      <c r="H62">
        <v>44</v>
      </c>
      <c r="I62" t="s">
        <v>157</v>
      </c>
      <c r="J62">
        <v>4.2</v>
      </c>
      <c r="K62" t="s">
        <v>124</v>
      </c>
    </row>
    <row r="63" spans="1:11" x14ac:dyDescent="0.3">
      <c r="A63" t="s">
        <v>120</v>
      </c>
      <c r="B63" t="s">
        <v>27</v>
      </c>
      <c r="C63">
        <v>7999</v>
      </c>
      <c r="D63" t="str">
        <f t="shared" si="0"/>
        <v>Budget</v>
      </c>
      <c r="E63">
        <v>7999</v>
      </c>
      <c r="F63">
        <v>0</v>
      </c>
      <c r="G63">
        <v>187166</v>
      </c>
      <c r="H63">
        <v>31588</v>
      </c>
      <c r="I63" t="s">
        <v>158</v>
      </c>
      <c r="J63">
        <v>3.9</v>
      </c>
      <c r="K63" t="s">
        <v>40</v>
      </c>
    </row>
    <row r="64" spans="1:11" x14ac:dyDescent="0.3">
      <c r="A64" t="s">
        <v>159</v>
      </c>
      <c r="B64" t="s">
        <v>27</v>
      </c>
      <c r="C64">
        <v>7999</v>
      </c>
      <c r="D64" t="str">
        <f t="shared" si="0"/>
        <v>Budget</v>
      </c>
      <c r="E64">
        <v>7999</v>
      </c>
      <c r="F64">
        <v>0</v>
      </c>
      <c r="G64">
        <v>187166</v>
      </c>
      <c r="H64">
        <v>31588</v>
      </c>
      <c r="I64" t="s">
        <v>160</v>
      </c>
      <c r="J64">
        <v>3.9</v>
      </c>
      <c r="K64" t="s">
        <v>40</v>
      </c>
    </row>
    <row r="65" spans="1:11" x14ac:dyDescent="0.3">
      <c r="A65" t="s">
        <v>161</v>
      </c>
      <c r="B65" t="s">
        <v>102</v>
      </c>
      <c r="C65">
        <v>12000</v>
      </c>
      <c r="D65" t="str">
        <f t="shared" si="0"/>
        <v>Lower-Mid</v>
      </c>
      <c r="E65">
        <v>12000</v>
      </c>
      <c r="F65">
        <v>0</v>
      </c>
      <c r="G65">
        <v>11414</v>
      </c>
      <c r="H65">
        <v>1951</v>
      </c>
      <c r="I65" t="s">
        <v>162</v>
      </c>
      <c r="J65">
        <v>4.2</v>
      </c>
      <c r="K65" t="s">
        <v>44</v>
      </c>
    </row>
    <row r="66" spans="1:11" x14ac:dyDescent="0.3">
      <c r="A66" t="s">
        <v>163</v>
      </c>
      <c r="B66" t="s">
        <v>164</v>
      </c>
      <c r="C66">
        <v>39999</v>
      </c>
      <c r="D66" t="str">
        <f t="shared" si="0"/>
        <v>Flagship</v>
      </c>
      <c r="E66">
        <v>39999</v>
      </c>
      <c r="F66">
        <v>0</v>
      </c>
      <c r="G66">
        <v>841</v>
      </c>
      <c r="H66">
        <v>269</v>
      </c>
      <c r="I66" t="s">
        <v>165</v>
      </c>
      <c r="J66">
        <v>4.5</v>
      </c>
      <c r="K66" t="s">
        <v>40</v>
      </c>
    </row>
    <row r="67" spans="1:11" x14ac:dyDescent="0.3">
      <c r="A67" t="s">
        <v>166</v>
      </c>
      <c r="B67" t="s">
        <v>164</v>
      </c>
      <c r="C67">
        <v>39999</v>
      </c>
      <c r="D67" t="str">
        <f t="shared" ref="D67:D130" si="1">IF(C67&lt;10000,"Budget",IF(C67&lt;20000,"Lower-Mid",IF(C67&lt;30000,"Upper-Mid","Flagship")))</f>
        <v>Flagship</v>
      </c>
      <c r="E67">
        <v>39999</v>
      </c>
      <c r="F67">
        <v>0</v>
      </c>
      <c r="G67">
        <v>841</v>
      </c>
      <c r="H67">
        <v>269</v>
      </c>
      <c r="I67" t="s">
        <v>167</v>
      </c>
      <c r="J67">
        <v>4.5</v>
      </c>
      <c r="K67" t="s">
        <v>40</v>
      </c>
    </row>
    <row r="68" spans="1:11" x14ac:dyDescent="0.3">
      <c r="A68" t="s">
        <v>168</v>
      </c>
      <c r="B68" t="s">
        <v>164</v>
      </c>
      <c r="C68">
        <v>39999</v>
      </c>
      <c r="D68" t="str">
        <f t="shared" si="1"/>
        <v>Flagship</v>
      </c>
      <c r="E68">
        <v>39999</v>
      </c>
      <c r="F68">
        <v>0</v>
      </c>
      <c r="G68">
        <v>841</v>
      </c>
      <c r="H68">
        <v>269</v>
      </c>
      <c r="I68" t="s">
        <v>169</v>
      </c>
      <c r="J68">
        <v>4.5</v>
      </c>
      <c r="K68" t="s">
        <v>40</v>
      </c>
    </row>
    <row r="69" spans="1:11" x14ac:dyDescent="0.3">
      <c r="A69" t="s">
        <v>170</v>
      </c>
      <c r="B69" t="s">
        <v>66</v>
      </c>
      <c r="C69">
        <v>29999</v>
      </c>
      <c r="D69" t="str">
        <f t="shared" si="1"/>
        <v>Upper-Mid</v>
      </c>
      <c r="E69">
        <v>29999</v>
      </c>
      <c r="F69">
        <v>0</v>
      </c>
      <c r="G69">
        <v>2863</v>
      </c>
      <c r="H69">
        <v>694</v>
      </c>
      <c r="I69" t="s">
        <v>171</v>
      </c>
      <c r="J69">
        <v>4.4000000000000004</v>
      </c>
      <c r="K69" t="s">
        <v>124</v>
      </c>
    </row>
    <row r="70" spans="1:11" x14ac:dyDescent="0.3">
      <c r="A70" t="s">
        <v>170</v>
      </c>
      <c r="B70" t="s">
        <v>66</v>
      </c>
      <c r="C70">
        <v>30000</v>
      </c>
      <c r="D70" t="str">
        <f t="shared" si="1"/>
        <v>Flagship</v>
      </c>
      <c r="E70">
        <v>30577</v>
      </c>
      <c r="F70">
        <v>1</v>
      </c>
      <c r="G70">
        <v>2863</v>
      </c>
      <c r="H70">
        <v>694</v>
      </c>
      <c r="I70" t="s">
        <v>172</v>
      </c>
      <c r="J70">
        <v>4.4000000000000004</v>
      </c>
      <c r="K70" t="s">
        <v>124</v>
      </c>
    </row>
    <row r="71" spans="1:11" x14ac:dyDescent="0.3">
      <c r="A71" t="s">
        <v>170</v>
      </c>
      <c r="B71" t="s">
        <v>66</v>
      </c>
      <c r="C71">
        <v>29999</v>
      </c>
      <c r="D71" t="str">
        <f t="shared" si="1"/>
        <v>Upper-Mid</v>
      </c>
      <c r="E71">
        <v>29999</v>
      </c>
      <c r="F71">
        <v>0</v>
      </c>
      <c r="G71">
        <v>2863</v>
      </c>
      <c r="H71">
        <v>694</v>
      </c>
      <c r="I71" t="s">
        <v>173</v>
      </c>
      <c r="J71">
        <v>4.4000000000000004</v>
      </c>
      <c r="K71" t="s">
        <v>124</v>
      </c>
    </row>
    <row r="72" spans="1:11" x14ac:dyDescent="0.3">
      <c r="A72" t="s">
        <v>174</v>
      </c>
      <c r="B72" t="s">
        <v>175</v>
      </c>
      <c r="C72">
        <v>3449</v>
      </c>
      <c r="D72" t="str">
        <f t="shared" si="1"/>
        <v>Budget</v>
      </c>
      <c r="E72">
        <v>3449</v>
      </c>
      <c r="F72">
        <v>0</v>
      </c>
      <c r="G72">
        <v>64</v>
      </c>
      <c r="H72">
        <v>10</v>
      </c>
      <c r="I72" t="s">
        <v>176</v>
      </c>
      <c r="J72">
        <v>3.7</v>
      </c>
      <c r="K72" t="s">
        <v>17</v>
      </c>
    </row>
    <row r="73" spans="1:11" x14ac:dyDescent="0.3">
      <c r="A73" t="s">
        <v>177</v>
      </c>
      <c r="B73" t="s">
        <v>71</v>
      </c>
      <c r="C73">
        <v>18328</v>
      </c>
      <c r="D73" t="str">
        <f t="shared" si="1"/>
        <v>Lower-Mid</v>
      </c>
      <c r="E73">
        <v>18328</v>
      </c>
      <c r="F73">
        <v>0</v>
      </c>
      <c r="G73">
        <v>19574</v>
      </c>
      <c r="H73">
        <v>3333</v>
      </c>
      <c r="I73" t="s">
        <v>178</v>
      </c>
      <c r="J73">
        <v>4.2</v>
      </c>
      <c r="K73" t="s">
        <v>40</v>
      </c>
    </row>
    <row r="74" spans="1:11" x14ac:dyDescent="0.3">
      <c r="A74" t="s">
        <v>179</v>
      </c>
      <c r="B74" t="s">
        <v>71</v>
      </c>
      <c r="C74">
        <v>14500</v>
      </c>
      <c r="D74" t="str">
        <f t="shared" si="1"/>
        <v>Lower-Mid</v>
      </c>
      <c r="E74">
        <v>14500</v>
      </c>
      <c r="F74">
        <v>0</v>
      </c>
      <c r="G74">
        <v>1205</v>
      </c>
      <c r="H74">
        <v>347</v>
      </c>
      <c r="I74" t="s">
        <v>180</v>
      </c>
      <c r="J74">
        <v>4</v>
      </c>
      <c r="K74" t="s">
        <v>44</v>
      </c>
    </row>
    <row r="75" spans="1:11" x14ac:dyDescent="0.3">
      <c r="A75" t="s">
        <v>181</v>
      </c>
      <c r="B75" t="s">
        <v>71</v>
      </c>
      <c r="C75">
        <v>14500</v>
      </c>
      <c r="D75" t="str">
        <f t="shared" si="1"/>
        <v>Lower-Mid</v>
      </c>
      <c r="E75">
        <v>14500</v>
      </c>
      <c r="F75">
        <v>0</v>
      </c>
      <c r="G75">
        <v>1205</v>
      </c>
      <c r="H75">
        <v>347</v>
      </c>
      <c r="I75" t="s">
        <v>182</v>
      </c>
      <c r="J75">
        <v>4</v>
      </c>
      <c r="K75" t="s">
        <v>44</v>
      </c>
    </row>
    <row r="76" spans="1:11" x14ac:dyDescent="0.3">
      <c r="A76" t="s">
        <v>183</v>
      </c>
      <c r="B76" t="s">
        <v>184</v>
      </c>
      <c r="C76">
        <v>8999</v>
      </c>
      <c r="D76" t="str">
        <f t="shared" si="1"/>
        <v>Budget</v>
      </c>
      <c r="E76">
        <v>8999</v>
      </c>
      <c r="F76">
        <v>0</v>
      </c>
      <c r="G76">
        <v>1988</v>
      </c>
      <c r="H76">
        <v>593</v>
      </c>
      <c r="I76" t="s">
        <v>185</v>
      </c>
      <c r="J76">
        <v>3.8</v>
      </c>
      <c r="K76" t="s">
        <v>44</v>
      </c>
    </row>
    <row r="77" spans="1:11" x14ac:dyDescent="0.3">
      <c r="A77" t="s">
        <v>186</v>
      </c>
      <c r="B77" t="s">
        <v>110</v>
      </c>
      <c r="C77">
        <v>10999</v>
      </c>
      <c r="D77" t="str">
        <f t="shared" si="1"/>
        <v>Lower-Mid</v>
      </c>
      <c r="E77">
        <v>10999</v>
      </c>
      <c r="F77">
        <v>0</v>
      </c>
      <c r="G77">
        <v>629</v>
      </c>
      <c r="H77">
        <v>188</v>
      </c>
      <c r="I77" t="s">
        <v>187</v>
      </c>
      <c r="J77">
        <v>3.7</v>
      </c>
      <c r="K77" t="s">
        <v>40</v>
      </c>
    </row>
    <row r="78" spans="1:11" x14ac:dyDescent="0.3">
      <c r="A78" t="s">
        <v>188</v>
      </c>
      <c r="B78" t="s">
        <v>189</v>
      </c>
      <c r="C78">
        <v>12299</v>
      </c>
      <c r="D78" t="str">
        <f t="shared" si="1"/>
        <v>Lower-Mid</v>
      </c>
      <c r="E78">
        <v>12299</v>
      </c>
      <c r="F78">
        <v>0</v>
      </c>
      <c r="G78">
        <v>1335</v>
      </c>
      <c r="H78">
        <v>264</v>
      </c>
      <c r="I78" t="s">
        <v>190</v>
      </c>
      <c r="J78">
        <v>3.4</v>
      </c>
      <c r="K78" t="s">
        <v>40</v>
      </c>
    </row>
    <row r="79" spans="1:11" x14ac:dyDescent="0.3">
      <c r="A79" t="s">
        <v>191</v>
      </c>
      <c r="B79" t="s">
        <v>192</v>
      </c>
      <c r="C79">
        <v>5499</v>
      </c>
      <c r="D79" t="str">
        <f t="shared" si="1"/>
        <v>Budget</v>
      </c>
      <c r="E79">
        <v>7749</v>
      </c>
      <c r="F79">
        <v>29</v>
      </c>
      <c r="G79">
        <v>0</v>
      </c>
      <c r="H79">
        <v>0</v>
      </c>
      <c r="I79" t="s">
        <v>193</v>
      </c>
      <c r="J79">
        <v>0</v>
      </c>
      <c r="K79" t="s">
        <v>44</v>
      </c>
    </row>
    <row r="80" spans="1:11" x14ac:dyDescent="0.3">
      <c r="A80" t="s">
        <v>194</v>
      </c>
      <c r="B80" t="s">
        <v>195</v>
      </c>
      <c r="C80">
        <v>11400</v>
      </c>
      <c r="D80" t="str">
        <f t="shared" si="1"/>
        <v>Lower-Mid</v>
      </c>
      <c r="E80">
        <v>11400</v>
      </c>
      <c r="F80">
        <v>0</v>
      </c>
      <c r="G80">
        <v>1340123</v>
      </c>
      <c r="H80">
        <v>213834</v>
      </c>
      <c r="I80" t="s">
        <v>196</v>
      </c>
      <c r="J80">
        <v>4.4000000000000004</v>
      </c>
      <c r="K80" t="s">
        <v>124</v>
      </c>
    </row>
    <row r="81" spans="1:11" x14ac:dyDescent="0.3">
      <c r="A81" t="s">
        <v>197</v>
      </c>
      <c r="B81" t="s">
        <v>195</v>
      </c>
      <c r="C81">
        <v>9990</v>
      </c>
      <c r="D81" t="str">
        <f t="shared" si="1"/>
        <v>Budget</v>
      </c>
      <c r="E81">
        <v>9990</v>
      </c>
      <c r="F81">
        <v>0</v>
      </c>
      <c r="G81">
        <v>643018</v>
      </c>
      <c r="H81">
        <v>111449</v>
      </c>
      <c r="I81" t="s">
        <v>198</v>
      </c>
      <c r="J81">
        <v>4.4000000000000004</v>
      </c>
      <c r="K81" t="s">
        <v>40</v>
      </c>
    </row>
    <row r="82" spans="1:11" x14ac:dyDescent="0.3">
      <c r="A82" t="s">
        <v>199</v>
      </c>
      <c r="B82" t="s">
        <v>195</v>
      </c>
      <c r="C82">
        <v>10200</v>
      </c>
      <c r="D82" t="str">
        <f t="shared" si="1"/>
        <v>Lower-Mid</v>
      </c>
      <c r="E82">
        <v>10999</v>
      </c>
      <c r="F82">
        <v>7</v>
      </c>
      <c r="G82">
        <v>643018</v>
      </c>
      <c r="H82">
        <v>111449</v>
      </c>
      <c r="I82" t="s">
        <v>200</v>
      </c>
      <c r="J82">
        <v>4.4000000000000004</v>
      </c>
      <c r="K82" t="s">
        <v>40</v>
      </c>
    </row>
    <row r="83" spans="1:11" x14ac:dyDescent="0.3">
      <c r="A83" t="s">
        <v>201</v>
      </c>
      <c r="B83" t="s">
        <v>195</v>
      </c>
      <c r="C83">
        <v>10490</v>
      </c>
      <c r="D83" t="str">
        <f t="shared" si="1"/>
        <v>Lower-Mid</v>
      </c>
      <c r="E83">
        <v>11490</v>
      </c>
      <c r="F83">
        <v>8</v>
      </c>
      <c r="G83">
        <v>1340123</v>
      </c>
      <c r="H83">
        <v>213834</v>
      </c>
      <c r="I83" t="s">
        <v>202</v>
      </c>
      <c r="J83">
        <v>4.4000000000000004</v>
      </c>
      <c r="K83" t="s">
        <v>124</v>
      </c>
    </row>
    <row r="84" spans="1:11" x14ac:dyDescent="0.3">
      <c r="A84" t="s">
        <v>203</v>
      </c>
      <c r="B84" t="s">
        <v>102</v>
      </c>
      <c r="C84">
        <v>10000</v>
      </c>
      <c r="D84" t="str">
        <f t="shared" si="1"/>
        <v>Lower-Mid</v>
      </c>
      <c r="E84">
        <v>10000</v>
      </c>
      <c r="F84">
        <v>0</v>
      </c>
      <c r="G84">
        <v>11414</v>
      </c>
      <c r="H84">
        <v>1951</v>
      </c>
      <c r="I84" t="s">
        <v>204</v>
      </c>
      <c r="J84">
        <v>4.2</v>
      </c>
      <c r="K84" t="s">
        <v>44</v>
      </c>
    </row>
    <row r="85" spans="1:11" x14ac:dyDescent="0.3">
      <c r="A85" t="s">
        <v>205</v>
      </c>
      <c r="B85" t="s">
        <v>46</v>
      </c>
      <c r="C85">
        <v>14999</v>
      </c>
      <c r="D85" t="str">
        <f t="shared" si="1"/>
        <v>Lower-Mid</v>
      </c>
      <c r="E85">
        <v>14999</v>
      </c>
      <c r="F85">
        <v>0</v>
      </c>
      <c r="G85">
        <v>27969</v>
      </c>
      <c r="H85">
        <v>5134</v>
      </c>
      <c r="I85" t="s">
        <v>206</v>
      </c>
      <c r="J85">
        <v>4</v>
      </c>
      <c r="K85" t="s">
        <v>40</v>
      </c>
    </row>
    <row r="86" spans="1:11" x14ac:dyDescent="0.3">
      <c r="A86" t="s">
        <v>207</v>
      </c>
      <c r="B86" t="s">
        <v>102</v>
      </c>
      <c r="C86">
        <v>13500</v>
      </c>
      <c r="D86" t="str">
        <f t="shared" si="1"/>
        <v>Lower-Mid</v>
      </c>
      <c r="E86">
        <v>13500</v>
      </c>
      <c r="F86">
        <v>0</v>
      </c>
      <c r="G86">
        <v>7648</v>
      </c>
      <c r="H86">
        <v>1553</v>
      </c>
      <c r="I86" t="s">
        <v>208</v>
      </c>
      <c r="J86">
        <v>4.2</v>
      </c>
      <c r="K86" t="s">
        <v>40</v>
      </c>
    </row>
    <row r="87" spans="1:11" x14ac:dyDescent="0.3">
      <c r="A87" t="s">
        <v>209</v>
      </c>
      <c r="B87" t="s">
        <v>84</v>
      </c>
      <c r="C87">
        <v>8999</v>
      </c>
      <c r="D87" t="str">
        <f t="shared" si="1"/>
        <v>Budget</v>
      </c>
      <c r="E87">
        <v>10990</v>
      </c>
      <c r="F87">
        <v>18</v>
      </c>
      <c r="G87">
        <v>869</v>
      </c>
      <c r="H87">
        <v>129</v>
      </c>
      <c r="I87" t="s">
        <v>210</v>
      </c>
      <c r="J87">
        <v>3.8</v>
      </c>
      <c r="K87" t="s">
        <v>40</v>
      </c>
    </row>
    <row r="88" spans="1:11" x14ac:dyDescent="0.3">
      <c r="A88" t="s">
        <v>211</v>
      </c>
      <c r="B88" t="s">
        <v>212</v>
      </c>
      <c r="C88">
        <v>6499</v>
      </c>
      <c r="D88" t="str">
        <f t="shared" si="1"/>
        <v>Budget</v>
      </c>
      <c r="E88">
        <v>6499</v>
      </c>
      <c r="F88">
        <v>0</v>
      </c>
      <c r="G88">
        <v>1117</v>
      </c>
      <c r="H88">
        <v>140</v>
      </c>
      <c r="I88" t="s">
        <v>213</v>
      </c>
      <c r="J88">
        <v>3.7</v>
      </c>
      <c r="K88" t="s">
        <v>40</v>
      </c>
    </row>
    <row r="89" spans="1:11" x14ac:dyDescent="0.3">
      <c r="A89" t="s">
        <v>214</v>
      </c>
      <c r="B89" t="s">
        <v>71</v>
      </c>
      <c r="C89">
        <v>25900</v>
      </c>
      <c r="D89" t="str">
        <f t="shared" si="1"/>
        <v>Upper-Mid</v>
      </c>
      <c r="E89">
        <v>25900</v>
      </c>
      <c r="F89">
        <v>0</v>
      </c>
      <c r="G89">
        <v>277</v>
      </c>
      <c r="H89">
        <v>75</v>
      </c>
      <c r="I89" t="s">
        <v>215</v>
      </c>
      <c r="J89">
        <v>3.9</v>
      </c>
      <c r="K89" t="s">
        <v>40</v>
      </c>
    </row>
    <row r="90" spans="1:11" x14ac:dyDescent="0.3">
      <c r="A90" t="s">
        <v>216</v>
      </c>
      <c r="B90" t="s">
        <v>217</v>
      </c>
      <c r="C90">
        <v>11190</v>
      </c>
      <c r="D90" t="str">
        <f t="shared" si="1"/>
        <v>Lower-Mid</v>
      </c>
      <c r="E90">
        <v>11190</v>
      </c>
      <c r="F90">
        <v>0</v>
      </c>
      <c r="G90">
        <v>6002</v>
      </c>
      <c r="H90">
        <v>806</v>
      </c>
      <c r="I90" t="s">
        <v>218</v>
      </c>
      <c r="J90">
        <v>4.2</v>
      </c>
      <c r="K90" t="s">
        <v>44</v>
      </c>
    </row>
    <row r="91" spans="1:11" x14ac:dyDescent="0.3">
      <c r="A91" t="s">
        <v>219</v>
      </c>
      <c r="B91" t="s">
        <v>24</v>
      </c>
      <c r="C91">
        <v>17000</v>
      </c>
      <c r="D91" t="str">
        <f t="shared" si="1"/>
        <v>Lower-Mid</v>
      </c>
      <c r="E91">
        <v>17000</v>
      </c>
      <c r="F91">
        <v>0</v>
      </c>
      <c r="G91">
        <v>4162</v>
      </c>
      <c r="H91">
        <v>1006</v>
      </c>
      <c r="I91" t="s">
        <v>220</v>
      </c>
      <c r="J91">
        <v>3.6</v>
      </c>
      <c r="K91" t="s">
        <v>40</v>
      </c>
    </row>
    <row r="92" spans="1:11" x14ac:dyDescent="0.3">
      <c r="A92" t="s">
        <v>221</v>
      </c>
      <c r="B92" t="s">
        <v>15</v>
      </c>
      <c r="C92">
        <v>8990</v>
      </c>
      <c r="D92" t="str">
        <f t="shared" si="1"/>
        <v>Budget</v>
      </c>
      <c r="E92">
        <v>8990</v>
      </c>
      <c r="F92">
        <v>0</v>
      </c>
      <c r="G92">
        <v>5943</v>
      </c>
      <c r="H92">
        <v>1023</v>
      </c>
      <c r="I92" t="s">
        <v>222</v>
      </c>
      <c r="J92">
        <v>4</v>
      </c>
      <c r="K92" t="s">
        <v>124</v>
      </c>
    </row>
    <row r="93" spans="1:11" x14ac:dyDescent="0.3">
      <c r="A93" t="s">
        <v>223</v>
      </c>
      <c r="B93" t="s">
        <v>15</v>
      </c>
      <c r="C93">
        <v>9999</v>
      </c>
      <c r="D93" t="str">
        <f t="shared" si="1"/>
        <v>Budget</v>
      </c>
      <c r="E93">
        <v>9999</v>
      </c>
      <c r="F93">
        <v>0</v>
      </c>
      <c r="G93">
        <v>5943</v>
      </c>
      <c r="H93">
        <v>1023</v>
      </c>
      <c r="I93" t="s">
        <v>224</v>
      </c>
      <c r="J93">
        <v>4</v>
      </c>
      <c r="K93" t="s">
        <v>124</v>
      </c>
    </row>
    <row r="94" spans="1:11" x14ac:dyDescent="0.3">
      <c r="A94" t="s">
        <v>225</v>
      </c>
      <c r="B94" t="s">
        <v>15</v>
      </c>
      <c r="C94">
        <v>21499</v>
      </c>
      <c r="D94" t="str">
        <f t="shared" si="1"/>
        <v>Upper-Mid</v>
      </c>
      <c r="E94">
        <v>21499</v>
      </c>
      <c r="F94">
        <v>0</v>
      </c>
      <c r="G94">
        <v>5942</v>
      </c>
      <c r="H94">
        <v>1023</v>
      </c>
      <c r="I94" t="s">
        <v>226</v>
      </c>
      <c r="J94">
        <v>4</v>
      </c>
      <c r="K94" t="s">
        <v>124</v>
      </c>
    </row>
    <row r="95" spans="1:11" x14ac:dyDescent="0.3">
      <c r="A95" t="s">
        <v>227</v>
      </c>
      <c r="B95" t="s">
        <v>228</v>
      </c>
      <c r="C95">
        <v>4600</v>
      </c>
      <c r="D95" t="str">
        <f t="shared" si="1"/>
        <v>Budget</v>
      </c>
      <c r="E95">
        <v>4600</v>
      </c>
      <c r="F95">
        <v>0</v>
      </c>
      <c r="G95">
        <v>80</v>
      </c>
      <c r="H95">
        <v>9</v>
      </c>
      <c r="I95" t="s">
        <v>229</v>
      </c>
      <c r="J95">
        <v>3.4</v>
      </c>
      <c r="K95" t="s">
        <v>44</v>
      </c>
    </row>
    <row r="96" spans="1:11" x14ac:dyDescent="0.3">
      <c r="A96" t="s">
        <v>230</v>
      </c>
      <c r="B96" t="s">
        <v>71</v>
      </c>
      <c r="C96">
        <v>10480</v>
      </c>
      <c r="D96" t="str">
        <f t="shared" si="1"/>
        <v>Lower-Mid</v>
      </c>
      <c r="E96">
        <v>10480</v>
      </c>
      <c r="F96">
        <v>0</v>
      </c>
      <c r="G96">
        <v>6982</v>
      </c>
      <c r="H96">
        <v>788</v>
      </c>
      <c r="I96" t="s">
        <v>231</v>
      </c>
      <c r="J96">
        <v>4.2</v>
      </c>
      <c r="K96" t="s">
        <v>44</v>
      </c>
    </row>
    <row r="97" spans="1:11" x14ac:dyDescent="0.3">
      <c r="A97" t="s">
        <v>232</v>
      </c>
      <c r="B97" t="s">
        <v>71</v>
      </c>
      <c r="C97">
        <v>10480</v>
      </c>
      <c r="D97" t="str">
        <f t="shared" si="1"/>
        <v>Lower-Mid</v>
      </c>
      <c r="E97">
        <v>10480</v>
      </c>
      <c r="F97">
        <v>0</v>
      </c>
      <c r="G97">
        <v>6982</v>
      </c>
      <c r="H97">
        <v>788</v>
      </c>
      <c r="I97" t="s">
        <v>233</v>
      </c>
      <c r="J97">
        <v>4.2</v>
      </c>
      <c r="K97" t="s">
        <v>44</v>
      </c>
    </row>
    <row r="98" spans="1:11" x14ac:dyDescent="0.3">
      <c r="A98" t="s">
        <v>234</v>
      </c>
      <c r="B98" t="s">
        <v>71</v>
      </c>
      <c r="C98">
        <v>15995</v>
      </c>
      <c r="D98" t="str">
        <f t="shared" si="1"/>
        <v>Lower-Mid</v>
      </c>
      <c r="E98">
        <v>15995</v>
      </c>
      <c r="F98">
        <v>0</v>
      </c>
      <c r="G98">
        <v>19574</v>
      </c>
      <c r="H98">
        <v>3333</v>
      </c>
      <c r="I98" t="s">
        <v>235</v>
      </c>
      <c r="J98">
        <v>4.2</v>
      </c>
      <c r="K98" t="s">
        <v>40</v>
      </c>
    </row>
    <row r="99" spans="1:11" x14ac:dyDescent="0.3">
      <c r="A99" t="s">
        <v>236</v>
      </c>
      <c r="B99" t="s">
        <v>71</v>
      </c>
      <c r="C99">
        <v>53990</v>
      </c>
      <c r="D99" t="str">
        <f t="shared" si="1"/>
        <v>Flagship</v>
      </c>
      <c r="E99">
        <v>53990</v>
      </c>
      <c r="F99">
        <v>0</v>
      </c>
      <c r="G99">
        <v>2006</v>
      </c>
      <c r="H99">
        <v>338</v>
      </c>
      <c r="I99" t="s">
        <v>237</v>
      </c>
      <c r="J99">
        <v>4.5999999999999996</v>
      </c>
      <c r="K99" t="s">
        <v>124</v>
      </c>
    </row>
    <row r="100" spans="1:11" x14ac:dyDescent="0.3">
      <c r="A100" t="s">
        <v>238</v>
      </c>
      <c r="B100" t="s">
        <v>71</v>
      </c>
      <c r="C100">
        <v>53990</v>
      </c>
      <c r="D100" t="str">
        <f t="shared" si="1"/>
        <v>Flagship</v>
      </c>
      <c r="E100">
        <v>53990</v>
      </c>
      <c r="F100">
        <v>0</v>
      </c>
      <c r="G100">
        <v>2006</v>
      </c>
      <c r="H100">
        <v>338</v>
      </c>
      <c r="I100" t="s">
        <v>239</v>
      </c>
      <c r="J100">
        <v>4.5999999999999996</v>
      </c>
      <c r="K100" t="s">
        <v>124</v>
      </c>
    </row>
    <row r="101" spans="1:11" x14ac:dyDescent="0.3">
      <c r="A101" t="s">
        <v>240</v>
      </c>
      <c r="B101" t="s">
        <v>71</v>
      </c>
      <c r="C101">
        <v>53990</v>
      </c>
      <c r="D101" t="str">
        <f t="shared" si="1"/>
        <v>Flagship</v>
      </c>
      <c r="E101">
        <v>53990</v>
      </c>
      <c r="F101">
        <v>0</v>
      </c>
      <c r="G101">
        <v>2006</v>
      </c>
      <c r="H101">
        <v>338</v>
      </c>
      <c r="I101" t="s">
        <v>241</v>
      </c>
      <c r="J101">
        <v>4.5999999999999996</v>
      </c>
      <c r="K101" t="s">
        <v>124</v>
      </c>
    </row>
    <row r="102" spans="1:11" x14ac:dyDescent="0.3">
      <c r="A102" t="s">
        <v>242</v>
      </c>
      <c r="B102" t="s">
        <v>66</v>
      </c>
      <c r="C102">
        <v>7999</v>
      </c>
      <c r="D102" t="str">
        <f t="shared" si="1"/>
        <v>Budget</v>
      </c>
      <c r="E102">
        <v>8476</v>
      </c>
      <c r="F102">
        <v>5</v>
      </c>
      <c r="G102">
        <v>394</v>
      </c>
      <c r="H102">
        <v>56</v>
      </c>
      <c r="I102" t="s">
        <v>243</v>
      </c>
      <c r="J102">
        <v>3.7</v>
      </c>
      <c r="K102" t="s">
        <v>13</v>
      </c>
    </row>
    <row r="103" spans="1:11" x14ac:dyDescent="0.3">
      <c r="A103" t="s">
        <v>244</v>
      </c>
      <c r="B103" t="s">
        <v>102</v>
      </c>
      <c r="C103">
        <v>18000</v>
      </c>
      <c r="D103" t="str">
        <f t="shared" si="1"/>
        <v>Lower-Mid</v>
      </c>
      <c r="E103">
        <v>18000</v>
      </c>
      <c r="F103">
        <v>0</v>
      </c>
      <c r="G103">
        <v>52706</v>
      </c>
      <c r="H103">
        <v>8763</v>
      </c>
      <c r="I103" t="s">
        <v>245</v>
      </c>
      <c r="J103">
        <v>4.3</v>
      </c>
      <c r="K103" t="s">
        <v>124</v>
      </c>
    </row>
    <row r="104" spans="1:11" x14ac:dyDescent="0.3">
      <c r="A104" t="s">
        <v>246</v>
      </c>
      <c r="B104" t="s">
        <v>212</v>
      </c>
      <c r="C104">
        <v>6999</v>
      </c>
      <c r="D104" t="str">
        <f t="shared" si="1"/>
        <v>Budget</v>
      </c>
      <c r="E104">
        <v>6999</v>
      </c>
      <c r="F104">
        <v>0</v>
      </c>
      <c r="G104">
        <v>1912</v>
      </c>
      <c r="H104">
        <v>271</v>
      </c>
      <c r="I104" t="s">
        <v>247</v>
      </c>
      <c r="J104">
        <v>3.9</v>
      </c>
      <c r="K104" t="s">
        <v>40</v>
      </c>
    </row>
    <row r="105" spans="1:11" x14ac:dyDescent="0.3">
      <c r="A105" t="s">
        <v>248</v>
      </c>
      <c r="B105" t="s">
        <v>228</v>
      </c>
      <c r="C105">
        <v>4600</v>
      </c>
      <c r="D105" t="str">
        <f t="shared" si="1"/>
        <v>Budget</v>
      </c>
      <c r="E105">
        <v>4600</v>
      </c>
      <c r="F105">
        <v>0</v>
      </c>
      <c r="G105">
        <v>80</v>
      </c>
      <c r="H105">
        <v>9</v>
      </c>
      <c r="I105" t="s">
        <v>249</v>
      </c>
      <c r="J105">
        <v>3.4</v>
      </c>
      <c r="K105" t="s">
        <v>44</v>
      </c>
    </row>
    <row r="106" spans="1:11" x14ac:dyDescent="0.3">
      <c r="A106" t="s">
        <v>250</v>
      </c>
      <c r="B106" t="s">
        <v>251</v>
      </c>
      <c r="C106">
        <v>6440</v>
      </c>
      <c r="D106" t="str">
        <f t="shared" si="1"/>
        <v>Budget</v>
      </c>
      <c r="E106">
        <v>6440</v>
      </c>
      <c r="F106">
        <v>0</v>
      </c>
      <c r="G106">
        <v>17028</v>
      </c>
      <c r="H106">
        <v>4466</v>
      </c>
      <c r="I106" t="s">
        <v>252</v>
      </c>
      <c r="J106">
        <v>4</v>
      </c>
      <c r="K106" t="s">
        <v>124</v>
      </c>
    </row>
    <row r="107" spans="1:11" x14ac:dyDescent="0.3">
      <c r="A107" t="s">
        <v>253</v>
      </c>
      <c r="B107" t="s">
        <v>24</v>
      </c>
      <c r="C107">
        <v>5999</v>
      </c>
      <c r="D107" t="str">
        <f t="shared" si="1"/>
        <v>Budget</v>
      </c>
      <c r="E107">
        <v>5999</v>
      </c>
      <c r="F107">
        <v>0</v>
      </c>
      <c r="G107">
        <v>3304</v>
      </c>
      <c r="H107">
        <v>525</v>
      </c>
      <c r="I107" t="s">
        <v>254</v>
      </c>
      <c r="J107">
        <v>3.7</v>
      </c>
      <c r="K107" t="s">
        <v>40</v>
      </c>
    </row>
    <row r="108" spans="1:11" x14ac:dyDescent="0.3">
      <c r="A108" t="s">
        <v>255</v>
      </c>
      <c r="B108" t="s">
        <v>217</v>
      </c>
      <c r="C108">
        <v>8490</v>
      </c>
      <c r="D108" t="str">
        <f t="shared" si="1"/>
        <v>Budget</v>
      </c>
      <c r="E108">
        <v>8490</v>
      </c>
      <c r="F108">
        <v>0</v>
      </c>
      <c r="G108">
        <v>1038</v>
      </c>
      <c r="H108">
        <v>195</v>
      </c>
      <c r="I108" t="s">
        <v>256</v>
      </c>
      <c r="J108">
        <v>4</v>
      </c>
      <c r="K108" t="s">
        <v>13</v>
      </c>
    </row>
    <row r="109" spans="1:11" x14ac:dyDescent="0.3">
      <c r="A109" t="s">
        <v>257</v>
      </c>
      <c r="B109" t="s">
        <v>71</v>
      </c>
      <c r="C109">
        <v>13500</v>
      </c>
      <c r="D109" t="str">
        <f t="shared" si="1"/>
        <v>Lower-Mid</v>
      </c>
      <c r="E109">
        <v>13500</v>
      </c>
      <c r="F109">
        <v>0</v>
      </c>
      <c r="G109">
        <v>3363</v>
      </c>
      <c r="H109">
        <v>412</v>
      </c>
      <c r="I109" t="s">
        <v>258</v>
      </c>
      <c r="J109">
        <v>4.3</v>
      </c>
      <c r="K109" t="s">
        <v>40</v>
      </c>
    </row>
    <row r="110" spans="1:11" x14ac:dyDescent="0.3">
      <c r="A110" t="s">
        <v>259</v>
      </c>
      <c r="B110" t="s">
        <v>71</v>
      </c>
      <c r="C110">
        <v>13500</v>
      </c>
      <c r="D110" t="str">
        <f t="shared" si="1"/>
        <v>Lower-Mid</v>
      </c>
      <c r="E110">
        <v>13500</v>
      </c>
      <c r="F110">
        <v>0</v>
      </c>
      <c r="G110">
        <v>3363</v>
      </c>
      <c r="H110">
        <v>412</v>
      </c>
      <c r="I110" t="s">
        <v>260</v>
      </c>
      <c r="J110">
        <v>4.3</v>
      </c>
      <c r="K110" t="s">
        <v>40</v>
      </c>
    </row>
    <row r="111" spans="1:11" x14ac:dyDescent="0.3">
      <c r="A111" t="s">
        <v>261</v>
      </c>
      <c r="B111" t="s">
        <v>71</v>
      </c>
      <c r="C111">
        <v>6200</v>
      </c>
      <c r="D111" t="str">
        <f t="shared" si="1"/>
        <v>Budget</v>
      </c>
      <c r="E111">
        <v>6200</v>
      </c>
      <c r="F111">
        <v>0</v>
      </c>
      <c r="G111">
        <v>1204</v>
      </c>
      <c r="H111">
        <v>153</v>
      </c>
      <c r="I111" t="s">
        <v>262</v>
      </c>
      <c r="J111">
        <v>3.5</v>
      </c>
      <c r="K111" t="s">
        <v>13</v>
      </c>
    </row>
    <row r="112" spans="1:11" x14ac:dyDescent="0.3">
      <c r="A112" t="s">
        <v>263</v>
      </c>
      <c r="B112" t="s">
        <v>59</v>
      </c>
      <c r="C112">
        <v>8499</v>
      </c>
      <c r="D112" t="str">
        <f t="shared" si="1"/>
        <v>Budget</v>
      </c>
      <c r="E112">
        <v>8499</v>
      </c>
      <c r="F112">
        <v>0</v>
      </c>
      <c r="G112">
        <v>1546</v>
      </c>
      <c r="H112">
        <v>168</v>
      </c>
      <c r="I112" t="s">
        <v>264</v>
      </c>
      <c r="J112">
        <v>4</v>
      </c>
      <c r="K112" t="s">
        <v>44</v>
      </c>
    </row>
    <row r="113" spans="1:11" x14ac:dyDescent="0.3">
      <c r="A113" t="s">
        <v>265</v>
      </c>
      <c r="B113" t="s">
        <v>59</v>
      </c>
      <c r="C113">
        <v>6900</v>
      </c>
      <c r="D113" t="str">
        <f t="shared" si="1"/>
        <v>Budget</v>
      </c>
      <c r="E113">
        <v>6900</v>
      </c>
      <c r="F113">
        <v>0</v>
      </c>
      <c r="G113">
        <v>365212</v>
      </c>
      <c r="H113">
        <v>54512</v>
      </c>
      <c r="I113" t="s">
        <v>266</v>
      </c>
      <c r="J113">
        <v>4.2</v>
      </c>
      <c r="K113" t="s">
        <v>44</v>
      </c>
    </row>
    <row r="114" spans="1:11" x14ac:dyDescent="0.3">
      <c r="A114" t="s">
        <v>267</v>
      </c>
      <c r="B114" t="s">
        <v>268</v>
      </c>
      <c r="C114">
        <v>5999</v>
      </c>
      <c r="D114" t="str">
        <f t="shared" si="1"/>
        <v>Budget</v>
      </c>
      <c r="E114">
        <v>5999</v>
      </c>
      <c r="F114">
        <v>0</v>
      </c>
      <c r="G114">
        <v>74</v>
      </c>
      <c r="H114">
        <v>13</v>
      </c>
      <c r="I114" t="s">
        <v>269</v>
      </c>
      <c r="J114">
        <v>3.6</v>
      </c>
      <c r="K114" t="s">
        <v>44</v>
      </c>
    </row>
    <row r="115" spans="1:11" x14ac:dyDescent="0.3">
      <c r="A115" t="s">
        <v>270</v>
      </c>
      <c r="B115" t="s">
        <v>217</v>
      </c>
      <c r="C115">
        <v>8490</v>
      </c>
      <c r="D115" t="str">
        <f t="shared" si="1"/>
        <v>Budget</v>
      </c>
      <c r="E115">
        <v>8490</v>
      </c>
      <c r="F115">
        <v>0</v>
      </c>
      <c r="G115">
        <v>6002</v>
      </c>
      <c r="H115">
        <v>806</v>
      </c>
      <c r="I115" t="s">
        <v>271</v>
      </c>
      <c r="J115">
        <v>4.2</v>
      </c>
      <c r="K115" t="s">
        <v>44</v>
      </c>
    </row>
    <row r="116" spans="1:11" x14ac:dyDescent="0.3">
      <c r="A116" t="s">
        <v>272</v>
      </c>
      <c r="B116" t="s">
        <v>217</v>
      </c>
      <c r="C116">
        <v>13995</v>
      </c>
      <c r="D116" t="str">
        <f t="shared" si="1"/>
        <v>Lower-Mid</v>
      </c>
      <c r="E116">
        <v>13995</v>
      </c>
      <c r="F116">
        <v>0</v>
      </c>
      <c r="G116">
        <v>3836</v>
      </c>
      <c r="H116">
        <v>533</v>
      </c>
      <c r="I116" t="s">
        <v>273</v>
      </c>
      <c r="J116">
        <v>4.3</v>
      </c>
      <c r="K116" t="s">
        <v>40</v>
      </c>
    </row>
    <row r="117" spans="1:11" x14ac:dyDescent="0.3">
      <c r="A117" t="s">
        <v>274</v>
      </c>
      <c r="B117" t="s">
        <v>66</v>
      </c>
      <c r="C117">
        <v>14500</v>
      </c>
      <c r="D117" t="str">
        <f t="shared" si="1"/>
        <v>Lower-Mid</v>
      </c>
      <c r="E117">
        <v>16000</v>
      </c>
      <c r="F117">
        <v>9</v>
      </c>
      <c r="G117">
        <v>5480</v>
      </c>
      <c r="H117">
        <v>958</v>
      </c>
      <c r="I117" t="s">
        <v>275</v>
      </c>
      <c r="J117">
        <v>4.3</v>
      </c>
      <c r="K117" t="s">
        <v>124</v>
      </c>
    </row>
    <row r="118" spans="1:11" x14ac:dyDescent="0.3">
      <c r="A118" t="s">
        <v>276</v>
      </c>
      <c r="B118" t="s">
        <v>102</v>
      </c>
      <c r="C118">
        <v>23500</v>
      </c>
      <c r="D118" t="str">
        <f t="shared" si="1"/>
        <v>Upper-Mid</v>
      </c>
      <c r="E118">
        <v>23500</v>
      </c>
      <c r="F118">
        <v>0</v>
      </c>
      <c r="G118">
        <v>52706</v>
      </c>
      <c r="H118">
        <v>8763</v>
      </c>
      <c r="I118" t="s">
        <v>277</v>
      </c>
      <c r="J118">
        <v>4.3</v>
      </c>
      <c r="K118" t="s">
        <v>124</v>
      </c>
    </row>
    <row r="119" spans="1:11" x14ac:dyDescent="0.3">
      <c r="A119" t="s">
        <v>278</v>
      </c>
      <c r="B119" t="s">
        <v>212</v>
      </c>
      <c r="C119">
        <v>6999</v>
      </c>
      <c r="D119" t="str">
        <f t="shared" si="1"/>
        <v>Budget</v>
      </c>
      <c r="E119">
        <v>6999</v>
      </c>
      <c r="F119">
        <v>0</v>
      </c>
      <c r="G119">
        <v>1912</v>
      </c>
      <c r="H119">
        <v>271</v>
      </c>
      <c r="I119" t="s">
        <v>279</v>
      </c>
      <c r="J119">
        <v>3.9</v>
      </c>
      <c r="K119" t="s">
        <v>40</v>
      </c>
    </row>
    <row r="120" spans="1:11" x14ac:dyDescent="0.3">
      <c r="A120" t="s">
        <v>280</v>
      </c>
      <c r="B120" t="s">
        <v>132</v>
      </c>
      <c r="C120">
        <v>8999</v>
      </c>
      <c r="D120" t="str">
        <f t="shared" si="1"/>
        <v>Budget</v>
      </c>
      <c r="E120">
        <v>9690</v>
      </c>
      <c r="F120">
        <v>7</v>
      </c>
      <c r="G120">
        <v>71</v>
      </c>
      <c r="H120">
        <v>14</v>
      </c>
      <c r="I120" t="s">
        <v>281</v>
      </c>
      <c r="J120">
        <v>3.8</v>
      </c>
      <c r="K120" t="s">
        <v>40</v>
      </c>
    </row>
    <row r="121" spans="1:11" x14ac:dyDescent="0.3">
      <c r="A121" t="s">
        <v>282</v>
      </c>
      <c r="B121" t="s">
        <v>71</v>
      </c>
      <c r="C121">
        <v>53990</v>
      </c>
      <c r="D121" t="str">
        <f t="shared" si="1"/>
        <v>Flagship</v>
      </c>
      <c r="E121">
        <v>53990</v>
      </c>
      <c r="F121">
        <v>0</v>
      </c>
      <c r="G121">
        <v>2006</v>
      </c>
      <c r="H121">
        <v>338</v>
      </c>
      <c r="I121" t="s">
        <v>283</v>
      </c>
      <c r="J121">
        <v>4.5999999999999996</v>
      </c>
      <c r="K121" t="s">
        <v>124</v>
      </c>
    </row>
    <row r="122" spans="1:11" x14ac:dyDescent="0.3">
      <c r="A122" t="s">
        <v>284</v>
      </c>
      <c r="B122" t="s">
        <v>19</v>
      </c>
      <c r="C122">
        <v>6557</v>
      </c>
      <c r="D122" t="str">
        <f t="shared" si="1"/>
        <v>Budget</v>
      </c>
      <c r="E122">
        <v>6557</v>
      </c>
      <c r="F122">
        <v>0</v>
      </c>
      <c r="G122">
        <v>673</v>
      </c>
      <c r="H122">
        <v>68</v>
      </c>
      <c r="I122" t="s">
        <v>285</v>
      </c>
      <c r="J122">
        <v>3.6</v>
      </c>
      <c r="K122" t="s">
        <v>13</v>
      </c>
    </row>
    <row r="123" spans="1:11" x14ac:dyDescent="0.3">
      <c r="A123" t="s">
        <v>286</v>
      </c>
      <c r="B123" t="s">
        <v>66</v>
      </c>
      <c r="C123">
        <v>6499</v>
      </c>
      <c r="D123" t="str">
        <f t="shared" si="1"/>
        <v>Budget</v>
      </c>
      <c r="E123">
        <v>6499</v>
      </c>
      <c r="F123">
        <v>0</v>
      </c>
      <c r="G123">
        <v>922</v>
      </c>
      <c r="H123">
        <v>125</v>
      </c>
      <c r="I123" t="s">
        <v>287</v>
      </c>
      <c r="J123">
        <v>3.9</v>
      </c>
      <c r="K123" t="s">
        <v>13</v>
      </c>
    </row>
    <row r="124" spans="1:11" x14ac:dyDescent="0.3">
      <c r="A124" t="s">
        <v>288</v>
      </c>
      <c r="B124" t="s">
        <v>251</v>
      </c>
      <c r="C124">
        <v>5999</v>
      </c>
      <c r="D124" t="str">
        <f t="shared" si="1"/>
        <v>Budget</v>
      </c>
      <c r="E124">
        <v>5999</v>
      </c>
      <c r="F124">
        <v>0</v>
      </c>
      <c r="G124">
        <v>20022</v>
      </c>
      <c r="H124">
        <v>3666</v>
      </c>
      <c r="I124" t="s">
        <v>289</v>
      </c>
      <c r="J124">
        <v>3.8</v>
      </c>
      <c r="K124" t="s">
        <v>44</v>
      </c>
    </row>
    <row r="125" spans="1:11" x14ac:dyDescent="0.3">
      <c r="A125" t="s">
        <v>290</v>
      </c>
      <c r="B125" t="s">
        <v>291</v>
      </c>
      <c r="C125">
        <v>13999</v>
      </c>
      <c r="D125" t="str">
        <f t="shared" si="1"/>
        <v>Lower-Mid</v>
      </c>
      <c r="E125">
        <v>13999</v>
      </c>
      <c r="F125">
        <v>0</v>
      </c>
      <c r="G125">
        <v>4430</v>
      </c>
      <c r="H125">
        <v>702</v>
      </c>
      <c r="I125" t="s">
        <v>292</v>
      </c>
      <c r="J125">
        <v>3.9</v>
      </c>
      <c r="K125" t="s">
        <v>40</v>
      </c>
    </row>
    <row r="126" spans="1:11" x14ac:dyDescent="0.3">
      <c r="A126" t="s">
        <v>293</v>
      </c>
      <c r="B126" t="s">
        <v>291</v>
      </c>
      <c r="C126">
        <v>7499</v>
      </c>
      <c r="D126" t="str">
        <f t="shared" si="1"/>
        <v>Budget</v>
      </c>
      <c r="E126">
        <v>9290</v>
      </c>
      <c r="F126">
        <v>19</v>
      </c>
      <c r="G126">
        <v>950</v>
      </c>
      <c r="H126">
        <v>174</v>
      </c>
      <c r="I126" t="s">
        <v>294</v>
      </c>
      <c r="J126">
        <v>4</v>
      </c>
      <c r="K126" t="s">
        <v>44</v>
      </c>
    </row>
    <row r="127" spans="1:11" x14ac:dyDescent="0.3">
      <c r="A127" t="s">
        <v>295</v>
      </c>
      <c r="B127" t="s">
        <v>291</v>
      </c>
      <c r="C127">
        <v>11990</v>
      </c>
      <c r="D127" t="str">
        <f t="shared" si="1"/>
        <v>Lower-Mid</v>
      </c>
      <c r="E127">
        <v>11990</v>
      </c>
      <c r="F127">
        <v>0</v>
      </c>
      <c r="G127">
        <v>950</v>
      </c>
      <c r="H127">
        <v>174</v>
      </c>
      <c r="I127" t="s">
        <v>296</v>
      </c>
      <c r="J127">
        <v>4</v>
      </c>
      <c r="K127" t="s">
        <v>44</v>
      </c>
    </row>
    <row r="128" spans="1:11" x14ac:dyDescent="0.3">
      <c r="A128" t="s">
        <v>297</v>
      </c>
      <c r="B128" t="s">
        <v>291</v>
      </c>
      <c r="C128">
        <v>8588</v>
      </c>
      <c r="D128" t="str">
        <f t="shared" si="1"/>
        <v>Budget</v>
      </c>
      <c r="E128">
        <v>8588</v>
      </c>
      <c r="F128">
        <v>0</v>
      </c>
      <c r="G128">
        <v>8226</v>
      </c>
      <c r="H128">
        <v>1297</v>
      </c>
      <c r="I128" t="s">
        <v>298</v>
      </c>
      <c r="J128">
        <v>3.9</v>
      </c>
      <c r="K128" t="s">
        <v>44</v>
      </c>
    </row>
    <row r="129" spans="1:11" x14ac:dyDescent="0.3">
      <c r="A129" t="s">
        <v>299</v>
      </c>
      <c r="B129" t="s">
        <v>71</v>
      </c>
      <c r="C129">
        <v>11995</v>
      </c>
      <c r="D129" t="str">
        <f t="shared" si="1"/>
        <v>Lower-Mid</v>
      </c>
      <c r="E129">
        <v>11995</v>
      </c>
      <c r="F129">
        <v>0</v>
      </c>
      <c r="G129">
        <v>9930</v>
      </c>
      <c r="H129">
        <v>1312</v>
      </c>
      <c r="I129" t="s">
        <v>300</v>
      </c>
      <c r="J129">
        <v>4.4000000000000004</v>
      </c>
      <c r="K129" t="s">
        <v>44</v>
      </c>
    </row>
    <row r="130" spans="1:11" x14ac:dyDescent="0.3">
      <c r="A130" t="s">
        <v>301</v>
      </c>
      <c r="B130" t="s">
        <v>71</v>
      </c>
      <c r="C130">
        <v>10995</v>
      </c>
      <c r="D130" t="str">
        <f t="shared" si="1"/>
        <v>Lower-Mid</v>
      </c>
      <c r="E130">
        <v>10995</v>
      </c>
      <c r="F130">
        <v>0</v>
      </c>
      <c r="G130">
        <v>9930</v>
      </c>
      <c r="H130">
        <v>1312</v>
      </c>
      <c r="I130" t="s">
        <v>302</v>
      </c>
      <c r="J130">
        <v>4.4000000000000004</v>
      </c>
      <c r="K130" t="s">
        <v>44</v>
      </c>
    </row>
    <row r="131" spans="1:11" x14ac:dyDescent="0.3">
      <c r="A131" t="s">
        <v>303</v>
      </c>
      <c r="B131" t="s">
        <v>110</v>
      </c>
      <c r="C131">
        <v>6000</v>
      </c>
      <c r="D131" t="str">
        <f t="shared" ref="D131:D194" si="2">IF(C131&lt;10000,"Budget",IF(C131&lt;20000,"Lower-Mid",IF(C131&lt;30000,"Upper-Mid","Flagship")))</f>
        <v>Budget</v>
      </c>
      <c r="E131">
        <v>12699</v>
      </c>
      <c r="F131">
        <v>52</v>
      </c>
      <c r="G131">
        <v>5</v>
      </c>
      <c r="H131">
        <v>3</v>
      </c>
      <c r="I131" t="s">
        <v>304</v>
      </c>
      <c r="J131">
        <v>2.2000000000000002</v>
      </c>
      <c r="K131" t="s">
        <v>40</v>
      </c>
    </row>
    <row r="132" spans="1:11" x14ac:dyDescent="0.3">
      <c r="A132" t="s">
        <v>305</v>
      </c>
      <c r="B132" t="s">
        <v>102</v>
      </c>
      <c r="C132">
        <v>18000</v>
      </c>
      <c r="D132" t="str">
        <f t="shared" si="2"/>
        <v>Lower-Mid</v>
      </c>
      <c r="E132">
        <v>18000</v>
      </c>
      <c r="F132">
        <v>0</v>
      </c>
      <c r="G132">
        <v>52706</v>
      </c>
      <c r="H132">
        <v>8763</v>
      </c>
      <c r="I132" t="s">
        <v>306</v>
      </c>
      <c r="J132">
        <v>4.3</v>
      </c>
      <c r="K132" t="s">
        <v>124</v>
      </c>
    </row>
    <row r="133" spans="1:11" x14ac:dyDescent="0.3">
      <c r="A133" t="s">
        <v>307</v>
      </c>
      <c r="B133" t="s">
        <v>19</v>
      </c>
      <c r="C133">
        <v>7899</v>
      </c>
      <c r="D133" t="str">
        <f t="shared" si="2"/>
        <v>Budget</v>
      </c>
      <c r="E133">
        <v>7899</v>
      </c>
      <c r="F133">
        <v>0</v>
      </c>
      <c r="G133">
        <v>299</v>
      </c>
      <c r="H133">
        <v>63</v>
      </c>
      <c r="I133" t="s">
        <v>308</v>
      </c>
      <c r="J133">
        <v>3.7</v>
      </c>
      <c r="K133" t="s">
        <v>44</v>
      </c>
    </row>
    <row r="134" spans="1:11" x14ac:dyDescent="0.3">
      <c r="A134" t="s">
        <v>309</v>
      </c>
      <c r="B134" t="s">
        <v>24</v>
      </c>
      <c r="C134">
        <v>5499</v>
      </c>
      <c r="D134" t="str">
        <f t="shared" si="2"/>
        <v>Budget</v>
      </c>
      <c r="E134">
        <v>7999</v>
      </c>
      <c r="F134">
        <v>31</v>
      </c>
      <c r="G134">
        <v>5442</v>
      </c>
      <c r="H134">
        <v>891</v>
      </c>
      <c r="I134" t="s">
        <v>310</v>
      </c>
      <c r="J134">
        <v>3.8</v>
      </c>
      <c r="K134" t="s">
        <v>44</v>
      </c>
    </row>
    <row r="135" spans="1:11" x14ac:dyDescent="0.3">
      <c r="A135" t="s">
        <v>311</v>
      </c>
      <c r="B135" t="s">
        <v>24</v>
      </c>
      <c r="C135">
        <v>10209</v>
      </c>
      <c r="D135" t="str">
        <f t="shared" si="2"/>
        <v>Lower-Mid</v>
      </c>
      <c r="E135">
        <v>10409</v>
      </c>
      <c r="F135">
        <v>1</v>
      </c>
      <c r="G135">
        <v>596</v>
      </c>
      <c r="H135">
        <v>90</v>
      </c>
      <c r="I135" t="s">
        <v>312</v>
      </c>
      <c r="J135">
        <v>3.6</v>
      </c>
      <c r="K135" t="s">
        <v>40</v>
      </c>
    </row>
    <row r="136" spans="1:11" x14ac:dyDescent="0.3">
      <c r="A136" t="s">
        <v>313</v>
      </c>
      <c r="B136" t="s">
        <v>102</v>
      </c>
      <c r="C136">
        <v>17000</v>
      </c>
      <c r="D136" t="str">
        <f t="shared" si="2"/>
        <v>Lower-Mid</v>
      </c>
      <c r="E136">
        <v>17000</v>
      </c>
      <c r="F136">
        <v>0</v>
      </c>
      <c r="G136">
        <v>257</v>
      </c>
      <c r="H136">
        <v>59</v>
      </c>
      <c r="I136" t="s">
        <v>314</v>
      </c>
      <c r="J136">
        <v>4.3</v>
      </c>
      <c r="K136" t="s">
        <v>124</v>
      </c>
    </row>
    <row r="137" spans="1:11" x14ac:dyDescent="0.3">
      <c r="A137" t="s">
        <v>315</v>
      </c>
      <c r="B137" t="s">
        <v>27</v>
      </c>
      <c r="C137">
        <v>11499</v>
      </c>
      <c r="D137" t="str">
        <f t="shared" si="2"/>
        <v>Lower-Mid</v>
      </c>
      <c r="E137">
        <v>11499</v>
      </c>
      <c r="F137">
        <v>0</v>
      </c>
      <c r="G137">
        <v>2629</v>
      </c>
      <c r="H137">
        <v>354</v>
      </c>
      <c r="I137" t="s">
        <v>316</v>
      </c>
      <c r="J137">
        <v>4.0999999999999996</v>
      </c>
      <c r="K137" t="s">
        <v>40</v>
      </c>
    </row>
    <row r="138" spans="1:11" x14ac:dyDescent="0.3">
      <c r="A138" t="s">
        <v>317</v>
      </c>
      <c r="B138" t="s">
        <v>27</v>
      </c>
      <c r="C138">
        <v>8490</v>
      </c>
      <c r="D138" t="str">
        <f t="shared" si="2"/>
        <v>Budget</v>
      </c>
      <c r="E138">
        <v>8490</v>
      </c>
      <c r="F138">
        <v>0</v>
      </c>
      <c r="G138">
        <v>307215</v>
      </c>
      <c r="H138">
        <v>51740</v>
      </c>
      <c r="I138" t="s">
        <v>318</v>
      </c>
      <c r="J138">
        <v>4.0999999999999996</v>
      </c>
      <c r="K138" t="s">
        <v>40</v>
      </c>
    </row>
    <row r="139" spans="1:11" x14ac:dyDescent="0.3">
      <c r="A139" t="s">
        <v>319</v>
      </c>
      <c r="B139" t="s">
        <v>46</v>
      </c>
      <c r="C139">
        <v>15999</v>
      </c>
      <c r="D139" t="str">
        <f t="shared" si="2"/>
        <v>Lower-Mid</v>
      </c>
      <c r="E139">
        <v>15999</v>
      </c>
      <c r="F139">
        <v>0</v>
      </c>
      <c r="G139">
        <v>9008</v>
      </c>
      <c r="H139">
        <v>1965</v>
      </c>
      <c r="I139" t="s">
        <v>320</v>
      </c>
      <c r="J139">
        <v>4.0999999999999996</v>
      </c>
      <c r="K139" t="s">
        <v>124</v>
      </c>
    </row>
    <row r="140" spans="1:11" x14ac:dyDescent="0.3">
      <c r="A140" t="s">
        <v>321</v>
      </c>
      <c r="B140" t="s">
        <v>217</v>
      </c>
      <c r="C140">
        <v>14990</v>
      </c>
      <c r="D140" t="str">
        <f t="shared" si="2"/>
        <v>Lower-Mid</v>
      </c>
      <c r="E140">
        <v>14990</v>
      </c>
      <c r="F140">
        <v>0</v>
      </c>
      <c r="G140">
        <v>5587</v>
      </c>
      <c r="H140">
        <v>769</v>
      </c>
      <c r="I140" t="s">
        <v>322</v>
      </c>
      <c r="J140">
        <v>4.3</v>
      </c>
      <c r="K140" t="s">
        <v>40</v>
      </c>
    </row>
    <row r="141" spans="1:11" x14ac:dyDescent="0.3">
      <c r="A141" t="s">
        <v>323</v>
      </c>
      <c r="B141" t="s">
        <v>217</v>
      </c>
      <c r="C141">
        <v>13900</v>
      </c>
      <c r="D141" t="str">
        <f t="shared" si="2"/>
        <v>Lower-Mid</v>
      </c>
      <c r="E141">
        <v>13900</v>
      </c>
      <c r="F141">
        <v>0</v>
      </c>
      <c r="G141">
        <v>5587</v>
      </c>
      <c r="H141">
        <v>769</v>
      </c>
      <c r="I141" t="s">
        <v>324</v>
      </c>
      <c r="J141">
        <v>4.3</v>
      </c>
      <c r="K141" t="s">
        <v>40</v>
      </c>
    </row>
    <row r="142" spans="1:11" x14ac:dyDescent="0.3">
      <c r="A142" t="s">
        <v>325</v>
      </c>
      <c r="B142" t="s">
        <v>251</v>
      </c>
      <c r="C142">
        <v>4999</v>
      </c>
      <c r="D142" t="str">
        <f t="shared" si="2"/>
        <v>Budget</v>
      </c>
      <c r="E142">
        <v>4999</v>
      </c>
      <c r="F142">
        <v>0</v>
      </c>
      <c r="G142">
        <v>7124</v>
      </c>
      <c r="H142">
        <v>910</v>
      </c>
      <c r="I142" t="s">
        <v>326</v>
      </c>
      <c r="J142">
        <v>3.8</v>
      </c>
      <c r="K142" t="s">
        <v>40</v>
      </c>
    </row>
    <row r="143" spans="1:11" x14ac:dyDescent="0.3">
      <c r="A143" t="s">
        <v>327</v>
      </c>
      <c r="B143" t="s">
        <v>251</v>
      </c>
      <c r="C143">
        <v>4999</v>
      </c>
      <c r="D143" t="str">
        <f t="shared" si="2"/>
        <v>Budget</v>
      </c>
      <c r="E143">
        <v>4999</v>
      </c>
      <c r="F143">
        <v>0</v>
      </c>
      <c r="G143">
        <v>7124</v>
      </c>
      <c r="H143">
        <v>910</v>
      </c>
      <c r="I143" t="s">
        <v>328</v>
      </c>
      <c r="J143">
        <v>3.8</v>
      </c>
      <c r="K143" t="s">
        <v>40</v>
      </c>
    </row>
    <row r="144" spans="1:11" x14ac:dyDescent="0.3">
      <c r="A144" t="s">
        <v>329</v>
      </c>
      <c r="B144" t="s">
        <v>66</v>
      </c>
      <c r="C144">
        <v>29999</v>
      </c>
      <c r="D144" t="str">
        <f t="shared" si="2"/>
        <v>Upper-Mid</v>
      </c>
      <c r="E144">
        <v>29999</v>
      </c>
      <c r="F144">
        <v>0</v>
      </c>
      <c r="G144">
        <v>11251</v>
      </c>
      <c r="H144">
        <v>2552</v>
      </c>
      <c r="I144" t="s">
        <v>330</v>
      </c>
      <c r="J144">
        <v>4.4000000000000004</v>
      </c>
      <c r="K144" t="s">
        <v>331</v>
      </c>
    </row>
    <row r="145" spans="1:11" x14ac:dyDescent="0.3">
      <c r="A145" t="s">
        <v>332</v>
      </c>
      <c r="B145" t="s">
        <v>15</v>
      </c>
      <c r="C145">
        <v>5799</v>
      </c>
      <c r="D145" t="str">
        <f t="shared" si="2"/>
        <v>Budget</v>
      </c>
      <c r="E145">
        <v>6999</v>
      </c>
      <c r="F145">
        <v>17</v>
      </c>
      <c r="G145">
        <v>19025</v>
      </c>
      <c r="H145">
        <v>2418</v>
      </c>
      <c r="I145" t="s">
        <v>333</v>
      </c>
      <c r="J145">
        <v>3.9</v>
      </c>
      <c r="K145" t="s">
        <v>40</v>
      </c>
    </row>
    <row r="146" spans="1:11" x14ac:dyDescent="0.3">
      <c r="A146" t="s">
        <v>334</v>
      </c>
      <c r="B146" t="s">
        <v>137</v>
      </c>
      <c r="C146">
        <v>6499</v>
      </c>
      <c r="D146" t="str">
        <f t="shared" si="2"/>
        <v>Budget</v>
      </c>
      <c r="E146">
        <v>6499</v>
      </c>
      <c r="F146">
        <v>0</v>
      </c>
      <c r="G146">
        <v>1184</v>
      </c>
      <c r="H146">
        <v>221</v>
      </c>
      <c r="I146" t="s">
        <v>335</v>
      </c>
      <c r="J146">
        <v>3.6</v>
      </c>
      <c r="K146" t="s">
        <v>44</v>
      </c>
    </row>
    <row r="147" spans="1:11" x14ac:dyDescent="0.3">
      <c r="A147" t="s">
        <v>336</v>
      </c>
      <c r="B147" t="s">
        <v>137</v>
      </c>
      <c r="C147">
        <v>6499</v>
      </c>
      <c r="D147" t="str">
        <f t="shared" si="2"/>
        <v>Budget</v>
      </c>
      <c r="E147">
        <v>6499</v>
      </c>
      <c r="F147">
        <v>0</v>
      </c>
      <c r="G147">
        <v>1184</v>
      </c>
      <c r="H147">
        <v>221</v>
      </c>
      <c r="I147" t="s">
        <v>337</v>
      </c>
      <c r="J147">
        <v>3.6</v>
      </c>
      <c r="K147" t="s">
        <v>44</v>
      </c>
    </row>
    <row r="148" spans="1:11" x14ac:dyDescent="0.3">
      <c r="A148" t="s">
        <v>338</v>
      </c>
      <c r="B148" t="s">
        <v>251</v>
      </c>
      <c r="C148">
        <v>12299</v>
      </c>
      <c r="D148" t="str">
        <f t="shared" si="2"/>
        <v>Lower-Mid</v>
      </c>
      <c r="E148">
        <v>13999</v>
      </c>
      <c r="F148">
        <v>12</v>
      </c>
      <c r="G148">
        <v>3591</v>
      </c>
      <c r="H148">
        <v>1021</v>
      </c>
      <c r="I148" t="s">
        <v>339</v>
      </c>
      <c r="J148">
        <v>3.3</v>
      </c>
      <c r="K148" t="s">
        <v>124</v>
      </c>
    </row>
    <row r="149" spans="1:11" x14ac:dyDescent="0.3">
      <c r="A149" t="s">
        <v>340</v>
      </c>
      <c r="B149" t="s">
        <v>217</v>
      </c>
      <c r="C149">
        <v>22221</v>
      </c>
      <c r="D149" t="str">
        <f t="shared" si="2"/>
        <v>Upper-Mid</v>
      </c>
      <c r="E149">
        <v>22221</v>
      </c>
      <c r="F149">
        <v>0</v>
      </c>
      <c r="G149">
        <v>17534</v>
      </c>
      <c r="H149">
        <v>2690</v>
      </c>
      <c r="I149" t="s">
        <v>341</v>
      </c>
      <c r="J149">
        <v>4.4000000000000004</v>
      </c>
      <c r="K149" t="s">
        <v>124</v>
      </c>
    </row>
    <row r="150" spans="1:11" x14ac:dyDescent="0.3">
      <c r="A150" t="s">
        <v>342</v>
      </c>
      <c r="B150" t="s">
        <v>343</v>
      </c>
      <c r="C150">
        <v>11210</v>
      </c>
      <c r="D150" t="str">
        <f t="shared" si="2"/>
        <v>Lower-Mid</v>
      </c>
      <c r="E150">
        <v>11210</v>
      </c>
      <c r="F150">
        <v>0</v>
      </c>
      <c r="G150">
        <v>471046</v>
      </c>
      <c r="H150">
        <v>72987</v>
      </c>
      <c r="I150" t="s">
        <v>344</v>
      </c>
      <c r="J150">
        <v>4.4000000000000004</v>
      </c>
      <c r="K150" t="s">
        <v>124</v>
      </c>
    </row>
    <row r="151" spans="1:11" x14ac:dyDescent="0.3">
      <c r="A151" t="s">
        <v>345</v>
      </c>
      <c r="B151" t="s">
        <v>343</v>
      </c>
      <c r="C151">
        <v>12999</v>
      </c>
      <c r="D151" t="str">
        <f t="shared" si="2"/>
        <v>Lower-Mid</v>
      </c>
      <c r="E151">
        <v>12999</v>
      </c>
      <c r="F151">
        <v>0</v>
      </c>
      <c r="G151">
        <v>471046</v>
      </c>
      <c r="H151">
        <v>72987</v>
      </c>
      <c r="I151" t="s">
        <v>346</v>
      </c>
      <c r="J151">
        <v>4.4000000000000004</v>
      </c>
      <c r="K151" t="s">
        <v>124</v>
      </c>
    </row>
    <row r="152" spans="1:11" x14ac:dyDescent="0.3">
      <c r="A152" t="s">
        <v>347</v>
      </c>
      <c r="B152" t="s">
        <v>132</v>
      </c>
      <c r="C152">
        <v>5500</v>
      </c>
      <c r="D152" t="str">
        <f t="shared" si="2"/>
        <v>Budget</v>
      </c>
      <c r="E152">
        <v>5500</v>
      </c>
      <c r="F152">
        <v>0</v>
      </c>
      <c r="G152">
        <v>334</v>
      </c>
      <c r="H152">
        <v>47</v>
      </c>
      <c r="I152" t="s">
        <v>348</v>
      </c>
      <c r="J152">
        <v>3.8</v>
      </c>
      <c r="K152" t="s">
        <v>13</v>
      </c>
    </row>
    <row r="153" spans="1:11" x14ac:dyDescent="0.3">
      <c r="A153" t="s">
        <v>349</v>
      </c>
      <c r="B153" t="s">
        <v>195</v>
      </c>
      <c r="C153">
        <v>10490</v>
      </c>
      <c r="D153" t="str">
        <f t="shared" si="2"/>
        <v>Lower-Mid</v>
      </c>
      <c r="E153">
        <v>10490</v>
      </c>
      <c r="F153">
        <v>0</v>
      </c>
      <c r="G153">
        <v>1340123</v>
      </c>
      <c r="H153">
        <v>213834</v>
      </c>
      <c r="I153" t="s">
        <v>350</v>
      </c>
      <c r="J153">
        <v>4.4000000000000004</v>
      </c>
      <c r="K153" t="s">
        <v>124</v>
      </c>
    </row>
    <row r="154" spans="1:11" x14ac:dyDescent="0.3">
      <c r="A154" t="s">
        <v>351</v>
      </c>
      <c r="B154" t="s">
        <v>102</v>
      </c>
      <c r="C154">
        <v>12500</v>
      </c>
      <c r="D154" t="str">
        <f t="shared" si="2"/>
        <v>Lower-Mid</v>
      </c>
      <c r="E154">
        <v>12500</v>
      </c>
      <c r="F154">
        <v>0</v>
      </c>
      <c r="G154">
        <v>1059</v>
      </c>
      <c r="H154">
        <v>109</v>
      </c>
      <c r="I154" t="s">
        <v>352</v>
      </c>
      <c r="J154">
        <v>4.2</v>
      </c>
      <c r="K154" t="s">
        <v>40</v>
      </c>
    </row>
    <row r="155" spans="1:11" x14ac:dyDescent="0.3">
      <c r="A155" t="s">
        <v>353</v>
      </c>
      <c r="B155" t="s">
        <v>102</v>
      </c>
      <c r="C155">
        <v>12500</v>
      </c>
      <c r="D155" t="str">
        <f t="shared" si="2"/>
        <v>Lower-Mid</v>
      </c>
      <c r="E155">
        <v>12500</v>
      </c>
      <c r="F155">
        <v>0</v>
      </c>
      <c r="G155">
        <v>1059</v>
      </c>
      <c r="H155">
        <v>109</v>
      </c>
      <c r="I155" t="s">
        <v>354</v>
      </c>
      <c r="J155">
        <v>4.2</v>
      </c>
      <c r="K155" t="s">
        <v>40</v>
      </c>
    </row>
    <row r="156" spans="1:11" x14ac:dyDescent="0.3">
      <c r="A156" t="s">
        <v>355</v>
      </c>
      <c r="B156" t="s">
        <v>84</v>
      </c>
      <c r="C156">
        <v>13000</v>
      </c>
      <c r="D156" t="str">
        <f t="shared" si="2"/>
        <v>Lower-Mid</v>
      </c>
      <c r="E156">
        <v>13000</v>
      </c>
      <c r="F156">
        <v>0</v>
      </c>
      <c r="G156">
        <v>4331</v>
      </c>
      <c r="H156">
        <v>809</v>
      </c>
      <c r="I156" t="s">
        <v>356</v>
      </c>
      <c r="J156">
        <v>3.5</v>
      </c>
      <c r="K156" t="s">
        <v>40</v>
      </c>
    </row>
    <row r="157" spans="1:11" x14ac:dyDescent="0.3">
      <c r="A157" t="s">
        <v>357</v>
      </c>
      <c r="B157" t="s">
        <v>84</v>
      </c>
      <c r="C157">
        <v>16000</v>
      </c>
      <c r="D157" t="str">
        <f t="shared" si="2"/>
        <v>Lower-Mid</v>
      </c>
      <c r="E157">
        <v>16000</v>
      </c>
      <c r="F157">
        <v>0</v>
      </c>
      <c r="G157">
        <v>35124</v>
      </c>
      <c r="H157">
        <v>7163</v>
      </c>
      <c r="I157" t="s">
        <v>358</v>
      </c>
      <c r="J157">
        <v>3.6</v>
      </c>
      <c r="K157" t="s">
        <v>40</v>
      </c>
    </row>
    <row r="158" spans="1:11" x14ac:dyDescent="0.3">
      <c r="A158" t="s">
        <v>359</v>
      </c>
      <c r="B158" t="s">
        <v>19</v>
      </c>
      <c r="C158">
        <v>3890</v>
      </c>
      <c r="D158" t="str">
        <f t="shared" si="2"/>
        <v>Budget</v>
      </c>
      <c r="E158">
        <v>3890</v>
      </c>
      <c r="F158">
        <v>0</v>
      </c>
      <c r="G158">
        <v>357</v>
      </c>
      <c r="H158">
        <v>33</v>
      </c>
      <c r="I158" t="s">
        <v>360</v>
      </c>
      <c r="J158">
        <v>3.6</v>
      </c>
      <c r="K158" t="s">
        <v>13</v>
      </c>
    </row>
    <row r="159" spans="1:11" x14ac:dyDescent="0.3">
      <c r="A159" t="s">
        <v>361</v>
      </c>
      <c r="B159" t="s">
        <v>156</v>
      </c>
      <c r="C159">
        <v>53990</v>
      </c>
      <c r="D159" t="str">
        <f t="shared" si="2"/>
        <v>Flagship</v>
      </c>
      <c r="E159">
        <v>53990</v>
      </c>
      <c r="F159">
        <v>0</v>
      </c>
      <c r="G159">
        <v>387</v>
      </c>
      <c r="H159">
        <v>125</v>
      </c>
      <c r="I159" t="s">
        <v>362</v>
      </c>
      <c r="J159">
        <v>4.5999999999999996</v>
      </c>
      <c r="K159" t="s">
        <v>331</v>
      </c>
    </row>
    <row r="160" spans="1:11" x14ac:dyDescent="0.3">
      <c r="A160" t="s">
        <v>363</v>
      </c>
      <c r="B160" t="s">
        <v>66</v>
      </c>
      <c r="C160">
        <v>19999</v>
      </c>
      <c r="D160" t="str">
        <f t="shared" si="2"/>
        <v>Lower-Mid</v>
      </c>
      <c r="E160">
        <v>19999</v>
      </c>
      <c r="F160">
        <v>0</v>
      </c>
      <c r="G160">
        <v>70778</v>
      </c>
      <c r="H160">
        <v>10417</v>
      </c>
      <c r="I160" t="s">
        <v>364</v>
      </c>
      <c r="J160">
        <v>4.3</v>
      </c>
      <c r="K160" t="s">
        <v>124</v>
      </c>
    </row>
    <row r="161" spans="1:11" x14ac:dyDescent="0.3">
      <c r="A161" t="s">
        <v>365</v>
      </c>
      <c r="B161" t="s">
        <v>66</v>
      </c>
      <c r="C161">
        <v>19999</v>
      </c>
      <c r="D161" t="str">
        <f t="shared" si="2"/>
        <v>Lower-Mid</v>
      </c>
      <c r="E161">
        <v>19999</v>
      </c>
      <c r="F161">
        <v>0</v>
      </c>
      <c r="G161">
        <v>70778</v>
      </c>
      <c r="H161">
        <v>10417</v>
      </c>
      <c r="I161" t="s">
        <v>366</v>
      </c>
      <c r="J161">
        <v>4.3</v>
      </c>
      <c r="K161" t="s">
        <v>124</v>
      </c>
    </row>
    <row r="162" spans="1:11" x14ac:dyDescent="0.3">
      <c r="A162" t="s">
        <v>367</v>
      </c>
      <c r="B162" t="s">
        <v>24</v>
      </c>
      <c r="C162">
        <v>7499</v>
      </c>
      <c r="D162" t="str">
        <f t="shared" si="2"/>
        <v>Budget</v>
      </c>
      <c r="E162">
        <v>7499</v>
      </c>
      <c r="F162">
        <v>0</v>
      </c>
      <c r="G162">
        <v>3304</v>
      </c>
      <c r="H162">
        <v>525</v>
      </c>
      <c r="I162" t="s">
        <v>368</v>
      </c>
      <c r="J162">
        <v>3.7</v>
      </c>
      <c r="K162" t="s">
        <v>40</v>
      </c>
    </row>
    <row r="163" spans="1:11" x14ac:dyDescent="0.3">
      <c r="A163" t="s">
        <v>369</v>
      </c>
      <c r="B163" t="s">
        <v>370</v>
      </c>
      <c r="C163">
        <v>49900</v>
      </c>
      <c r="D163" t="str">
        <f t="shared" si="2"/>
        <v>Flagship</v>
      </c>
      <c r="E163">
        <v>49900</v>
      </c>
      <c r="F163">
        <v>0</v>
      </c>
      <c r="G163">
        <v>3431</v>
      </c>
      <c r="H163">
        <v>356</v>
      </c>
      <c r="I163" t="s">
        <v>371</v>
      </c>
      <c r="J163">
        <v>4.5999999999999996</v>
      </c>
      <c r="K163" t="s">
        <v>44</v>
      </c>
    </row>
    <row r="164" spans="1:11" x14ac:dyDescent="0.3">
      <c r="A164" t="s">
        <v>372</v>
      </c>
      <c r="B164" t="s">
        <v>370</v>
      </c>
      <c r="C164">
        <v>84900</v>
      </c>
      <c r="D164" t="str">
        <f t="shared" si="2"/>
        <v>Flagship</v>
      </c>
      <c r="E164">
        <v>84900</v>
      </c>
      <c r="F164">
        <v>0</v>
      </c>
      <c r="G164">
        <v>3431</v>
      </c>
      <c r="H164">
        <v>356</v>
      </c>
      <c r="I164" t="s">
        <v>373</v>
      </c>
      <c r="J164">
        <v>4.5999999999999996</v>
      </c>
      <c r="K164" t="s">
        <v>44</v>
      </c>
    </row>
    <row r="165" spans="1:11" x14ac:dyDescent="0.3">
      <c r="A165" t="s">
        <v>374</v>
      </c>
      <c r="B165" t="s">
        <v>370</v>
      </c>
      <c r="C165">
        <v>84900</v>
      </c>
      <c r="D165" t="str">
        <f t="shared" si="2"/>
        <v>Flagship</v>
      </c>
      <c r="E165">
        <v>84900</v>
      </c>
      <c r="F165">
        <v>0</v>
      </c>
      <c r="G165">
        <v>3431</v>
      </c>
      <c r="H165">
        <v>356</v>
      </c>
      <c r="I165" t="s">
        <v>375</v>
      </c>
      <c r="J165">
        <v>4.5999999999999996</v>
      </c>
      <c r="K165" t="s">
        <v>44</v>
      </c>
    </row>
    <row r="166" spans="1:11" x14ac:dyDescent="0.3">
      <c r="A166" t="s">
        <v>376</v>
      </c>
      <c r="B166" t="s">
        <v>370</v>
      </c>
      <c r="C166">
        <v>77000</v>
      </c>
      <c r="D166" t="str">
        <f t="shared" si="2"/>
        <v>Flagship</v>
      </c>
      <c r="E166">
        <v>77000</v>
      </c>
      <c r="F166">
        <v>0</v>
      </c>
      <c r="G166">
        <v>11202</v>
      </c>
      <c r="H166">
        <v>794</v>
      </c>
      <c r="I166" t="s">
        <v>377</v>
      </c>
      <c r="J166">
        <v>4.5</v>
      </c>
      <c r="K166" t="s">
        <v>44</v>
      </c>
    </row>
    <row r="167" spans="1:11" x14ac:dyDescent="0.3">
      <c r="A167" t="s">
        <v>378</v>
      </c>
      <c r="B167" t="s">
        <v>370</v>
      </c>
      <c r="C167">
        <v>77000</v>
      </c>
      <c r="D167" t="str">
        <f t="shared" si="2"/>
        <v>Flagship</v>
      </c>
      <c r="E167">
        <v>77000</v>
      </c>
      <c r="F167">
        <v>0</v>
      </c>
      <c r="G167">
        <v>11202</v>
      </c>
      <c r="H167">
        <v>794</v>
      </c>
      <c r="I167" t="s">
        <v>379</v>
      </c>
      <c r="J167">
        <v>4.5</v>
      </c>
      <c r="K167" t="s">
        <v>44</v>
      </c>
    </row>
    <row r="168" spans="1:11" x14ac:dyDescent="0.3">
      <c r="A168" t="s">
        <v>380</v>
      </c>
      <c r="B168" t="s">
        <v>370</v>
      </c>
      <c r="C168">
        <v>49900</v>
      </c>
      <c r="D168" t="str">
        <f t="shared" si="2"/>
        <v>Flagship</v>
      </c>
      <c r="E168">
        <v>49900</v>
      </c>
      <c r="F168">
        <v>0</v>
      </c>
      <c r="G168">
        <v>3431</v>
      </c>
      <c r="H168">
        <v>356</v>
      </c>
      <c r="I168" t="s">
        <v>381</v>
      </c>
      <c r="J168">
        <v>4.5999999999999996</v>
      </c>
      <c r="K168" t="s">
        <v>44</v>
      </c>
    </row>
    <row r="169" spans="1:11" x14ac:dyDescent="0.3">
      <c r="A169" t="s">
        <v>382</v>
      </c>
      <c r="B169" t="s">
        <v>370</v>
      </c>
      <c r="C169">
        <v>49900</v>
      </c>
      <c r="D169" t="str">
        <f t="shared" si="2"/>
        <v>Flagship</v>
      </c>
      <c r="E169">
        <v>49900</v>
      </c>
      <c r="F169">
        <v>0</v>
      </c>
      <c r="G169">
        <v>3431</v>
      </c>
      <c r="H169">
        <v>356</v>
      </c>
      <c r="I169" t="s">
        <v>383</v>
      </c>
      <c r="J169">
        <v>4.5999999999999996</v>
      </c>
      <c r="K169" t="s">
        <v>44</v>
      </c>
    </row>
    <row r="170" spans="1:11" x14ac:dyDescent="0.3">
      <c r="A170" t="s">
        <v>384</v>
      </c>
      <c r="B170" t="s">
        <v>370</v>
      </c>
      <c r="C170">
        <v>77000</v>
      </c>
      <c r="D170" t="str">
        <f t="shared" si="2"/>
        <v>Flagship</v>
      </c>
      <c r="E170">
        <v>77000</v>
      </c>
      <c r="F170">
        <v>0</v>
      </c>
      <c r="G170">
        <v>11202</v>
      </c>
      <c r="H170">
        <v>794</v>
      </c>
      <c r="I170" t="s">
        <v>385</v>
      </c>
      <c r="J170">
        <v>4.5</v>
      </c>
      <c r="K170" t="s">
        <v>44</v>
      </c>
    </row>
    <row r="171" spans="1:11" x14ac:dyDescent="0.3">
      <c r="A171" t="s">
        <v>386</v>
      </c>
      <c r="B171" t="s">
        <v>387</v>
      </c>
      <c r="C171">
        <v>3782</v>
      </c>
      <c r="D171" t="str">
        <f t="shared" si="2"/>
        <v>Budget</v>
      </c>
      <c r="E171">
        <v>3799</v>
      </c>
      <c r="F171">
        <v>0</v>
      </c>
      <c r="G171">
        <v>3913</v>
      </c>
      <c r="H171">
        <v>501</v>
      </c>
      <c r="I171" t="s">
        <v>388</v>
      </c>
      <c r="J171">
        <v>3.3</v>
      </c>
      <c r="K171" t="s">
        <v>13</v>
      </c>
    </row>
    <row r="172" spans="1:11" x14ac:dyDescent="0.3">
      <c r="A172" t="s">
        <v>389</v>
      </c>
      <c r="B172" t="s">
        <v>46</v>
      </c>
      <c r="C172">
        <v>6499</v>
      </c>
      <c r="D172" t="str">
        <f t="shared" si="2"/>
        <v>Budget</v>
      </c>
      <c r="E172">
        <v>6499</v>
      </c>
      <c r="F172">
        <v>0</v>
      </c>
      <c r="G172">
        <v>31375</v>
      </c>
      <c r="H172">
        <v>4476</v>
      </c>
      <c r="I172" t="s">
        <v>390</v>
      </c>
      <c r="J172">
        <v>3.9</v>
      </c>
      <c r="K172" t="s">
        <v>13</v>
      </c>
    </row>
    <row r="173" spans="1:11" x14ac:dyDescent="0.3">
      <c r="A173" t="s">
        <v>391</v>
      </c>
      <c r="B173" t="s">
        <v>66</v>
      </c>
      <c r="C173">
        <v>5999</v>
      </c>
      <c r="D173" t="str">
        <f t="shared" si="2"/>
        <v>Budget</v>
      </c>
      <c r="E173">
        <v>5999</v>
      </c>
      <c r="F173">
        <v>0</v>
      </c>
      <c r="G173">
        <v>38739</v>
      </c>
      <c r="H173">
        <v>5908</v>
      </c>
      <c r="I173" t="s">
        <v>392</v>
      </c>
      <c r="J173">
        <v>4.0999999999999996</v>
      </c>
      <c r="K173" t="s">
        <v>13</v>
      </c>
    </row>
    <row r="174" spans="1:11" x14ac:dyDescent="0.3">
      <c r="A174" t="s">
        <v>393</v>
      </c>
      <c r="B174" t="s">
        <v>24</v>
      </c>
      <c r="C174">
        <v>5780</v>
      </c>
      <c r="D174" t="str">
        <f t="shared" si="2"/>
        <v>Budget</v>
      </c>
      <c r="E174">
        <v>5780</v>
      </c>
      <c r="F174">
        <v>0</v>
      </c>
      <c r="G174">
        <v>859</v>
      </c>
      <c r="H174">
        <v>111</v>
      </c>
      <c r="I174" t="s">
        <v>394</v>
      </c>
      <c r="J174">
        <v>3.7</v>
      </c>
      <c r="K174" t="s">
        <v>13</v>
      </c>
    </row>
    <row r="175" spans="1:11" x14ac:dyDescent="0.3">
      <c r="A175" t="s">
        <v>395</v>
      </c>
      <c r="B175" t="s">
        <v>71</v>
      </c>
      <c r="C175">
        <v>15999</v>
      </c>
      <c r="D175" t="str">
        <f t="shared" si="2"/>
        <v>Lower-Mid</v>
      </c>
      <c r="E175">
        <v>16740</v>
      </c>
      <c r="F175">
        <v>4</v>
      </c>
      <c r="G175">
        <v>4676</v>
      </c>
      <c r="H175">
        <v>663</v>
      </c>
      <c r="I175" t="s">
        <v>396</v>
      </c>
      <c r="J175">
        <v>4.0999999999999996</v>
      </c>
      <c r="K175" t="s">
        <v>397</v>
      </c>
    </row>
    <row r="176" spans="1:11" x14ac:dyDescent="0.3">
      <c r="A176" t="s">
        <v>398</v>
      </c>
      <c r="B176" t="s">
        <v>24</v>
      </c>
      <c r="C176">
        <v>9000</v>
      </c>
      <c r="D176" t="str">
        <f t="shared" si="2"/>
        <v>Budget</v>
      </c>
      <c r="E176">
        <v>17499</v>
      </c>
      <c r="F176">
        <v>48</v>
      </c>
      <c r="G176">
        <v>325</v>
      </c>
      <c r="H176">
        <v>50</v>
      </c>
      <c r="I176" t="s">
        <v>399</v>
      </c>
      <c r="J176">
        <v>3.7</v>
      </c>
      <c r="K176" t="s">
        <v>13</v>
      </c>
    </row>
    <row r="177" spans="1:11" x14ac:dyDescent="0.3">
      <c r="A177" t="s">
        <v>400</v>
      </c>
      <c r="B177" t="s">
        <v>132</v>
      </c>
      <c r="C177">
        <v>6519</v>
      </c>
      <c r="D177" t="str">
        <f t="shared" si="2"/>
        <v>Budget</v>
      </c>
      <c r="E177">
        <v>6519</v>
      </c>
      <c r="F177">
        <v>0</v>
      </c>
      <c r="G177">
        <v>2338</v>
      </c>
      <c r="H177">
        <v>362</v>
      </c>
      <c r="I177" t="s">
        <v>401</v>
      </c>
      <c r="J177">
        <v>4</v>
      </c>
      <c r="K177" t="s">
        <v>13</v>
      </c>
    </row>
    <row r="178" spans="1:11" x14ac:dyDescent="0.3">
      <c r="A178" t="s">
        <v>402</v>
      </c>
      <c r="B178" t="s">
        <v>343</v>
      </c>
      <c r="C178">
        <v>37999</v>
      </c>
      <c r="D178" t="str">
        <f t="shared" si="2"/>
        <v>Flagship</v>
      </c>
      <c r="E178">
        <v>37999</v>
      </c>
      <c r="F178">
        <v>0</v>
      </c>
      <c r="G178">
        <v>6051</v>
      </c>
      <c r="H178">
        <v>1050</v>
      </c>
      <c r="I178" t="s">
        <v>403</v>
      </c>
      <c r="J178">
        <v>4.3</v>
      </c>
      <c r="K178" t="s">
        <v>331</v>
      </c>
    </row>
    <row r="179" spans="1:11" x14ac:dyDescent="0.3">
      <c r="A179" t="s">
        <v>404</v>
      </c>
      <c r="B179" t="s">
        <v>24</v>
      </c>
      <c r="C179">
        <v>6999</v>
      </c>
      <c r="D179" t="str">
        <f t="shared" si="2"/>
        <v>Budget</v>
      </c>
      <c r="E179">
        <v>7499</v>
      </c>
      <c r="F179">
        <v>6</v>
      </c>
      <c r="G179">
        <v>15668</v>
      </c>
      <c r="H179">
        <v>2201</v>
      </c>
      <c r="I179" t="s">
        <v>405</v>
      </c>
      <c r="J179">
        <v>4</v>
      </c>
      <c r="K179" t="s">
        <v>40</v>
      </c>
    </row>
    <row r="180" spans="1:11" x14ac:dyDescent="0.3">
      <c r="A180" t="s">
        <v>406</v>
      </c>
      <c r="B180" t="s">
        <v>387</v>
      </c>
      <c r="C180">
        <v>3782</v>
      </c>
      <c r="D180" t="str">
        <f t="shared" si="2"/>
        <v>Budget</v>
      </c>
      <c r="E180">
        <v>4299</v>
      </c>
      <c r="F180">
        <v>12</v>
      </c>
      <c r="G180">
        <v>3913</v>
      </c>
      <c r="H180">
        <v>501</v>
      </c>
      <c r="I180" t="s">
        <v>407</v>
      </c>
      <c r="J180">
        <v>3.3</v>
      </c>
      <c r="K180" t="s">
        <v>13</v>
      </c>
    </row>
    <row r="181" spans="1:11" x14ac:dyDescent="0.3">
      <c r="A181" t="s">
        <v>408</v>
      </c>
      <c r="B181" t="s">
        <v>409</v>
      </c>
      <c r="C181">
        <v>3999</v>
      </c>
      <c r="D181" t="str">
        <f t="shared" si="2"/>
        <v>Budget</v>
      </c>
      <c r="E181">
        <v>3999</v>
      </c>
      <c r="F181">
        <v>0</v>
      </c>
      <c r="G181">
        <v>6174</v>
      </c>
      <c r="H181">
        <v>826</v>
      </c>
      <c r="I181" t="s">
        <v>410</v>
      </c>
      <c r="J181">
        <v>3.5</v>
      </c>
      <c r="K181" t="s">
        <v>44</v>
      </c>
    </row>
    <row r="182" spans="1:11" x14ac:dyDescent="0.3">
      <c r="A182" t="s">
        <v>411</v>
      </c>
      <c r="B182" t="s">
        <v>409</v>
      </c>
      <c r="C182">
        <v>4100</v>
      </c>
      <c r="D182" t="str">
        <f t="shared" si="2"/>
        <v>Budget</v>
      </c>
      <c r="E182">
        <v>4100</v>
      </c>
      <c r="F182">
        <v>0</v>
      </c>
      <c r="G182">
        <v>1056</v>
      </c>
      <c r="H182">
        <v>143</v>
      </c>
      <c r="I182" t="s">
        <v>412</v>
      </c>
      <c r="J182">
        <v>3.3</v>
      </c>
      <c r="K182" t="s">
        <v>44</v>
      </c>
    </row>
    <row r="183" spans="1:11" x14ac:dyDescent="0.3">
      <c r="A183" t="s">
        <v>413</v>
      </c>
      <c r="B183" t="s">
        <v>71</v>
      </c>
      <c r="C183">
        <v>6000</v>
      </c>
      <c r="D183" t="str">
        <f t="shared" si="2"/>
        <v>Budget</v>
      </c>
      <c r="E183">
        <v>6000</v>
      </c>
      <c r="F183">
        <v>0</v>
      </c>
      <c r="G183">
        <v>3995</v>
      </c>
      <c r="H183">
        <v>336</v>
      </c>
      <c r="I183" t="s">
        <v>414</v>
      </c>
      <c r="J183">
        <v>4.2</v>
      </c>
      <c r="K183" t="s">
        <v>13</v>
      </c>
    </row>
    <row r="184" spans="1:11" x14ac:dyDescent="0.3">
      <c r="A184" t="s">
        <v>415</v>
      </c>
      <c r="B184" t="s">
        <v>416</v>
      </c>
      <c r="C184">
        <v>10000</v>
      </c>
      <c r="D184" t="str">
        <f t="shared" si="2"/>
        <v>Lower-Mid</v>
      </c>
      <c r="E184">
        <v>10000</v>
      </c>
      <c r="F184">
        <v>0</v>
      </c>
      <c r="G184">
        <v>64</v>
      </c>
      <c r="H184">
        <v>7</v>
      </c>
      <c r="I184" t="s">
        <v>417</v>
      </c>
      <c r="J184">
        <v>4</v>
      </c>
      <c r="K184" t="s">
        <v>40</v>
      </c>
    </row>
    <row r="185" spans="1:11" x14ac:dyDescent="0.3">
      <c r="A185" t="s">
        <v>418</v>
      </c>
      <c r="B185" t="s">
        <v>416</v>
      </c>
      <c r="C185">
        <v>13527</v>
      </c>
      <c r="D185" t="str">
        <f t="shared" si="2"/>
        <v>Lower-Mid</v>
      </c>
      <c r="E185">
        <v>13527</v>
      </c>
      <c r="F185">
        <v>0</v>
      </c>
      <c r="G185">
        <v>25</v>
      </c>
      <c r="H185">
        <v>5</v>
      </c>
      <c r="I185" t="s">
        <v>419</v>
      </c>
      <c r="J185">
        <v>4.0999999999999996</v>
      </c>
      <c r="K185" t="s">
        <v>40</v>
      </c>
    </row>
    <row r="186" spans="1:11" x14ac:dyDescent="0.3">
      <c r="A186" t="s">
        <v>293</v>
      </c>
      <c r="B186" t="s">
        <v>291</v>
      </c>
      <c r="C186">
        <v>12499</v>
      </c>
      <c r="D186" t="str">
        <f t="shared" si="2"/>
        <v>Lower-Mid</v>
      </c>
      <c r="E186">
        <v>12499</v>
      </c>
      <c r="F186">
        <v>0</v>
      </c>
      <c r="G186">
        <v>6661</v>
      </c>
      <c r="H186">
        <v>1049</v>
      </c>
      <c r="I186" t="s">
        <v>420</v>
      </c>
      <c r="J186">
        <v>4.0999999999999996</v>
      </c>
      <c r="K186" t="s">
        <v>40</v>
      </c>
    </row>
    <row r="187" spans="1:11" x14ac:dyDescent="0.3">
      <c r="A187" t="s">
        <v>421</v>
      </c>
      <c r="B187" t="s">
        <v>15</v>
      </c>
      <c r="C187">
        <v>10500</v>
      </c>
      <c r="D187" t="str">
        <f t="shared" si="2"/>
        <v>Lower-Mid</v>
      </c>
      <c r="E187">
        <v>10500</v>
      </c>
      <c r="F187">
        <v>0</v>
      </c>
      <c r="G187">
        <v>3043</v>
      </c>
      <c r="H187">
        <v>400</v>
      </c>
      <c r="I187" t="s">
        <v>422</v>
      </c>
      <c r="J187">
        <v>4.0999999999999996</v>
      </c>
      <c r="K187" t="s">
        <v>124</v>
      </c>
    </row>
    <row r="188" spans="1:11" x14ac:dyDescent="0.3">
      <c r="A188" t="s">
        <v>423</v>
      </c>
      <c r="B188" t="s">
        <v>424</v>
      </c>
      <c r="C188">
        <v>4990</v>
      </c>
      <c r="D188" t="str">
        <f t="shared" si="2"/>
        <v>Budget</v>
      </c>
      <c r="E188">
        <v>4990</v>
      </c>
      <c r="F188">
        <v>0</v>
      </c>
      <c r="G188">
        <v>53</v>
      </c>
      <c r="H188">
        <v>10</v>
      </c>
      <c r="I188" t="s">
        <v>425</v>
      </c>
      <c r="J188">
        <v>3.8</v>
      </c>
      <c r="K188" t="s">
        <v>13</v>
      </c>
    </row>
    <row r="189" spans="1:11" x14ac:dyDescent="0.3">
      <c r="A189" t="s">
        <v>426</v>
      </c>
      <c r="B189" t="s">
        <v>27</v>
      </c>
      <c r="C189">
        <v>7999</v>
      </c>
      <c r="D189" t="str">
        <f t="shared" si="2"/>
        <v>Budget</v>
      </c>
      <c r="E189">
        <v>7999</v>
      </c>
      <c r="F189">
        <v>0</v>
      </c>
      <c r="G189">
        <v>241817</v>
      </c>
      <c r="H189">
        <v>53056</v>
      </c>
      <c r="I189" t="s">
        <v>427</v>
      </c>
      <c r="J189">
        <v>4.0999999999999996</v>
      </c>
      <c r="K189" t="s">
        <v>40</v>
      </c>
    </row>
    <row r="190" spans="1:11" x14ac:dyDescent="0.3">
      <c r="A190" t="s">
        <v>428</v>
      </c>
      <c r="B190" t="s">
        <v>27</v>
      </c>
      <c r="C190">
        <v>9499</v>
      </c>
      <c r="D190" t="str">
        <f t="shared" si="2"/>
        <v>Budget</v>
      </c>
      <c r="E190">
        <v>9499</v>
      </c>
      <c r="F190">
        <v>0</v>
      </c>
      <c r="G190">
        <v>82881</v>
      </c>
      <c r="H190">
        <v>17089</v>
      </c>
      <c r="I190" t="s">
        <v>429</v>
      </c>
      <c r="J190">
        <v>4</v>
      </c>
      <c r="K190" t="s">
        <v>124</v>
      </c>
    </row>
    <row r="191" spans="1:11" x14ac:dyDescent="0.3">
      <c r="A191" t="s">
        <v>430</v>
      </c>
      <c r="B191" t="s">
        <v>27</v>
      </c>
      <c r="C191">
        <v>9999</v>
      </c>
      <c r="D191" t="str">
        <f t="shared" si="2"/>
        <v>Budget</v>
      </c>
      <c r="E191">
        <v>9999</v>
      </c>
      <c r="F191">
        <v>0</v>
      </c>
      <c r="G191">
        <v>241817</v>
      </c>
      <c r="H191">
        <v>53056</v>
      </c>
      <c r="I191" t="s">
        <v>431</v>
      </c>
      <c r="J191">
        <v>4.0999999999999996</v>
      </c>
      <c r="K191" t="s">
        <v>40</v>
      </c>
    </row>
    <row r="192" spans="1:11" x14ac:dyDescent="0.3">
      <c r="A192" t="s">
        <v>432</v>
      </c>
      <c r="B192" t="s">
        <v>19</v>
      </c>
      <c r="C192">
        <v>3499</v>
      </c>
      <c r="D192" t="str">
        <f t="shared" si="2"/>
        <v>Budget</v>
      </c>
      <c r="E192">
        <v>5990</v>
      </c>
      <c r="F192">
        <v>41</v>
      </c>
      <c r="G192">
        <v>9016</v>
      </c>
      <c r="H192">
        <v>1158</v>
      </c>
      <c r="I192" t="s">
        <v>433</v>
      </c>
      <c r="J192">
        <v>3.3</v>
      </c>
      <c r="K192" t="s">
        <v>13</v>
      </c>
    </row>
    <row r="193" spans="1:11" x14ac:dyDescent="0.3">
      <c r="A193" t="s">
        <v>434</v>
      </c>
      <c r="B193" t="s">
        <v>102</v>
      </c>
      <c r="C193">
        <v>24990</v>
      </c>
      <c r="D193" t="str">
        <f t="shared" si="2"/>
        <v>Upper-Mid</v>
      </c>
      <c r="E193">
        <v>24990</v>
      </c>
      <c r="F193">
        <v>0</v>
      </c>
      <c r="G193">
        <v>1741</v>
      </c>
      <c r="H193">
        <v>250</v>
      </c>
      <c r="I193" t="s">
        <v>435</v>
      </c>
      <c r="J193">
        <v>4.4000000000000004</v>
      </c>
      <c r="K193" t="s">
        <v>331</v>
      </c>
    </row>
    <row r="194" spans="1:11" x14ac:dyDescent="0.3">
      <c r="A194" t="s">
        <v>436</v>
      </c>
      <c r="B194" t="s">
        <v>251</v>
      </c>
      <c r="C194">
        <v>6899</v>
      </c>
      <c r="D194" t="str">
        <f t="shared" si="2"/>
        <v>Budget</v>
      </c>
      <c r="E194">
        <v>14999</v>
      </c>
      <c r="F194">
        <v>54</v>
      </c>
      <c r="G194">
        <v>6863</v>
      </c>
      <c r="H194">
        <v>1194</v>
      </c>
      <c r="I194" t="s">
        <v>437</v>
      </c>
      <c r="J194">
        <v>3.5</v>
      </c>
      <c r="K194" t="s">
        <v>40</v>
      </c>
    </row>
    <row r="195" spans="1:11" x14ac:dyDescent="0.3">
      <c r="A195" t="s">
        <v>438</v>
      </c>
      <c r="B195" t="s">
        <v>195</v>
      </c>
      <c r="C195">
        <v>7299</v>
      </c>
      <c r="D195" t="str">
        <f t="shared" ref="D195:D258" si="3">IF(C195&lt;10000,"Budget",IF(C195&lt;20000,"Lower-Mid",IF(C195&lt;30000,"Upper-Mid","Flagship")))</f>
        <v>Budget</v>
      </c>
      <c r="E195">
        <v>7299</v>
      </c>
      <c r="F195">
        <v>0</v>
      </c>
      <c r="G195">
        <v>1232936</v>
      </c>
      <c r="H195">
        <v>152880</v>
      </c>
      <c r="I195" t="s">
        <v>439</v>
      </c>
      <c r="J195">
        <v>4.5</v>
      </c>
      <c r="K195" t="s">
        <v>44</v>
      </c>
    </row>
    <row r="196" spans="1:11" x14ac:dyDescent="0.3">
      <c r="A196" t="s">
        <v>440</v>
      </c>
      <c r="B196" t="s">
        <v>195</v>
      </c>
      <c r="C196">
        <v>6999</v>
      </c>
      <c r="D196" t="str">
        <f t="shared" si="3"/>
        <v>Budget</v>
      </c>
      <c r="E196">
        <v>6999</v>
      </c>
      <c r="F196">
        <v>0</v>
      </c>
      <c r="G196">
        <v>1232947</v>
      </c>
      <c r="H196">
        <v>152881</v>
      </c>
      <c r="I196" t="s">
        <v>441</v>
      </c>
      <c r="J196">
        <v>4.5</v>
      </c>
      <c r="K196" t="s">
        <v>44</v>
      </c>
    </row>
    <row r="197" spans="1:11" x14ac:dyDescent="0.3">
      <c r="A197" t="s">
        <v>442</v>
      </c>
      <c r="B197" t="s">
        <v>195</v>
      </c>
      <c r="C197">
        <v>7999</v>
      </c>
      <c r="D197" t="str">
        <f t="shared" si="3"/>
        <v>Budget</v>
      </c>
      <c r="E197">
        <v>7999</v>
      </c>
      <c r="F197">
        <v>0</v>
      </c>
      <c r="G197">
        <v>605763</v>
      </c>
      <c r="H197">
        <v>65273</v>
      </c>
      <c r="I197" t="s">
        <v>443</v>
      </c>
      <c r="J197">
        <v>4.4000000000000004</v>
      </c>
      <c r="K197" t="s">
        <v>40</v>
      </c>
    </row>
    <row r="198" spans="1:11" x14ac:dyDescent="0.3">
      <c r="A198" t="s">
        <v>444</v>
      </c>
      <c r="B198" t="s">
        <v>102</v>
      </c>
      <c r="C198">
        <v>15500</v>
      </c>
      <c r="D198" t="str">
        <f t="shared" si="3"/>
        <v>Lower-Mid</v>
      </c>
      <c r="E198">
        <v>15500</v>
      </c>
      <c r="F198">
        <v>0</v>
      </c>
      <c r="G198">
        <v>5773</v>
      </c>
      <c r="H198">
        <v>975</v>
      </c>
      <c r="I198" t="s">
        <v>445</v>
      </c>
      <c r="J198">
        <v>4.4000000000000004</v>
      </c>
      <c r="K198" t="s">
        <v>124</v>
      </c>
    </row>
    <row r="199" spans="1:11" x14ac:dyDescent="0.3">
      <c r="A199" t="s">
        <v>446</v>
      </c>
      <c r="B199" t="s">
        <v>291</v>
      </c>
      <c r="C199">
        <v>7007</v>
      </c>
      <c r="D199" t="str">
        <f t="shared" si="3"/>
        <v>Budget</v>
      </c>
      <c r="E199">
        <v>7007</v>
      </c>
      <c r="F199">
        <v>0</v>
      </c>
      <c r="G199">
        <v>6854</v>
      </c>
      <c r="H199">
        <v>961</v>
      </c>
      <c r="I199" t="s">
        <v>447</v>
      </c>
      <c r="J199">
        <v>3.8</v>
      </c>
      <c r="K199" t="s">
        <v>13</v>
      </c>
    </row>
    <row r="200" spans="1:11" x14ac:dyDescent="0.3">
      <c r="A200" t="s">
        <v>448</v>
      </c>
      <c r="B200" t="s">
        <v>195</v>
      </c>
      <c r="C200">
        <v>11490</v>
      </c>
      <c r="D200" t="str">
        <f t="shared" si="3"/>
        <v>Lower-Mid</v>
      </c>
      <c r="E200">
        <v>11490</v>
      </c>
      <c r="F200">
        <v>0</v>
      </c>
      <c r="G200">
        <v>1171868</v>
      </c>
      <c r="H200">
        <v>123793</v>
      </c>
      <c r="I200" t="s">
        <v>449</v>
      </c>
      <c r="J200">
        <v>4.5</v>
      </c>
      <c r="K200" t="s">
        <v>124</v>
      </c>
    </row>
    <row r="201" spans="1:11" x14ac:dyDescent="0.3">
      <c r="A201" t="s">
        <v>450</v>
      </c>
      <c r="B201" t="s">
        <v>195</v>
      </c>
      <c r="C201">
        <v>16999</v>
      </c>
      <c r="D201" t="str">
        <f t="shared" si="3"/>
        <v>Lower-Mid</v>
      </c>
      <c r="E201">
        <v>16999</v>
      </c>
      <c r="F201">
        <v>0</v>
      </c>
      <c r="G201">
        <v>258897</v>
      </c>
      <c r="H201">
        <v>25437</v>
      </c>
      <c r="I201" t="s">
        <v>451</v>
      </c>
      <c r="J201">
        <v>4.5</v>
      </c>
      <c r="K201" t="s">
        <v>331</v>
      </c>
    </row>
    <row r="202" spans="1:11" x14ac:dyDescent="0.3">
      <c r="A202" t="s">
        <v>448</v>
      </c>
      <c r="B202" t="s">
        <v>195</v>
      </c>
      <c r="C202">
        <v>16999</v>
      </c>
      <c r="D202" t="str">
        <f t="shared" si="3"/>
        <v>Lower-Mid</v>
      </c>
      <c r="E202">
        <v>16999</v>
      </c>
      <c r="F202">
        <v>0</v>
      </c>
      <c r="G202">
        <v>258897</v>
      </c>
      <c r="H202">
        <v>25437</v>
      </c>
      <c r="I202" t="s">
        <v>452</v>
      </c>
      <c r="J202">
        <v>4.5</v>
      </c>
      <c r="K202" t="s">
        <v>331</v>
      </c>
    </row>
    <row r="203" spans="1:11" x14ac:dyDescent="0.3">
      <c r="A203" t="s">
        <v>453</v>
      </c>
      <c r="B203" t="s">
        <v>195</v>
      </c>
      <c r="C203">
        <v>11999</v>
      </c>
      <c r="D203" t="str">
        <f t="shared" si="3"/>
        <v>Lower-Mid</v>
      </c>
      <c r="E203">
        <v>11999</v>
      </c>
      <c r="F203">
        <v>0</v>
      </c>
      <c r="G203">
        <v>356528</v>
      </c>
      <c r="H203">
        <v>39962</v>
      </c>
      <c r="I203" t="s">
        <v>454</v>
      </c>
      <c r="J203">
        <v>4.4000000000000004</v>
      </c>
      <c r="K203" t="s">
        <v>124</v>
      </c>
    </row>
    <row r="204" spans="1:11" x14ac:dyDescent="0.3">
      <c r="A204" t="s">
        <v>455</v>
      </c>
      <c r="B204" t="s">
        <v>416</v>
      </c>
      <c r="C204">
        <v>6990</v>
      </c>
      <c r="D204" t="str">
        <f t="shared" si="3"/>
        <v>Budget</v>
      </c>
      <c r="E204">
        <v>6990</v>
      </c>
      <c r="F204">
        <v>0</v>
      </c>
      <c r="G204">
        <v>32</v>
      </c>
      <c r="H204">
        <v>2</v>
      </c>
      <c r="I204" t="s">
        <v>456</v>
      </c>
      <c r="J204">
        <v>3.7</v>
      </c>
      <c r="K204" t="s">
        <v>44</v>
      </c>
    </row>
    <row r="205" spans="1:11" x14ac:dyDescent="0.3">
      <c r="A205" t="s">
        <v>457</v>
      </c>
      <c r="B205" t="s">
        <v>102</v>
      </c>
      <c r="C205">
        <v>9940</v>
      </c>
      <c r="D205" t="str">
        <f t="shared" si="3"/>
        <v>Budget</v>
      </c>
      <c r="E205">
        <v>9940</v>
      </c>
      <c r="F205">
        <v>0</v>
      </c>
      <c r="G205">
        <v>11936</v>
      </c>
      <c r="H205">
        <v>797</v>
      </c>
      <c r="I205" t="s">
        <v>458</v>
      </c>
      <c r="J205">
        <v>4.4000000000000004</v>
      </c>
      <c r="K205" t="s">
        <v>40</v>
      </c>
    </row>
    <row r="206" spans="1:11" x14ac:dyDescent="0.3">
      <c r="A206" t="s">
        <v>459</v>
      </c>
      <c r="B206" t="s">
        <v>195</v>
      </c>
      <c r="C206">
        <v>14999</v>
      </c>
      <c r="D206" t="str">
        <f t="shared" si="3"/>
        <v>Lower-Mid</v>
      </c>
      <c r="E206">
        <v>14999</v>
      </c>
      <c r="F206">
        <v>0</v>
      </c>
      <c r="G206">
        <v>1171868</v>
      </c>
      <c r="H206">
        <v>123793</v>
      </c>
      <c r="I206" t="s">
        <v>460</v>
      </c>
      <c r="J206">
        <v>4.5</v>
      </c>
      <c r="K206" t="s">
        <v>124</v>
      </c>
    </row>
    <row r="207" spans="1:11" x14ac:dyDescent="0.3">
      <c r="A207" t="s">
        <v>461</v>
      </c>
      <c r="B207" t="s">
        <v>195</v>
      </c>
      <c r="C207">
        <v>13499</v>
      </c>
      <c r="D207" t="str">
        <f t="shared" si="3"/>
        <v>Lower-Mid</v>
      </c>
      <c r="E207">
        <v>13499</v>
      </c>
      <c r="F207">
        <v>0</v>
      </c>
      <c r="G207">
        <v>1171868</v>
      </c>
      <c r="H207">
        <v>123793</v>
      </c>
      <c r="I207" t="s">
        <v>462</v>
      </c>
      <c r="J207">
        <v>4.5</v>
      </c>
      <c r="K207" t="s">
        <v>124</v>
      </c>
    </row>
    <row r="208" spans="1:11" x14ac:dyDescent="0.3">
      <c r="A208" t="s">
        <v>463</v>
      </c>
      <c r="B208" t="s">
        <v>110</v>
      </c>
      <c r="C208">
        <v>5999</v>
      </c>
      <c r="D208" t="str">
        <f t="shared" si="3"/>
        <v>Budget</v>
      </c>
      <c r="E208">
        <v>5999</v>
      </c>
      <c r="F208">
        <v>0</v>
      </c>
      <c r="G208">
        <v>490</v>
      </c>
      <c r="H208">
        <v>57</v>
      </c>
      <c r="I208" t="s">
        <v>464</v>
      </c>
      <c r="J208">
        <v>3.5</v>
      </c>
      <c r="K208" t="s">
        <v>44</v>
      </c>
    </row>
    <row r="209" spans="1:11" x14ac:dyDescent="0.3">
      <c r="A209" t="s">
        <v>465</v>
      </c>
      <c r="B209" t="s">
        <v>19</v>
      </c>
      <c r="C209">
        <v>5144</v>
      </c>
      <c r="D209" t="str">
        <f t="shared" si="3"/>
        <v>Budget</v>
      </c>
      <c r="E209">
        <v>5144</v>
      </c>
      <c r="F209">
        <v>0</v>
      </c>
      <c r="G209">
        <v>4739</v>
      </c>
      <c r="H209">
        <v>620</v>
      </c>
      <c r="I209" t="s">
        <v>466</v>
      </c>
      <c r="J209">
        <v>3.5</v>
      </c>
      <c r="K209" t="s">
        <v>13</v>
      </c>
    </row>
    <row r="210" spans="1:11" x14ac:dyDescent="0.3">
      <c r="A210" t="s">
        <v>467</v>
      </c>
      <c r="B210" t="s">
        <v>71</v>
      </c>
      <c r="C210">
        <v>70000</v>
      </c>
      <c r="D210" t="str">
        <f t="shared" si="3"/>
        <v>Flagship</v>
      </c>
      <c r="E210">
        <v>70000</v>
      </c>
      <c r="F210">
        <v>0</v>
      </c>
      <c r="G210">
        <v>38855</v>
      </c>
      <c r="H210">
        <v>3862</v>
      </c>
      <c r="I210" t="s">
        <v>468</v>
      </c>
      <c r="J210">
        <v>4.5</v>
      </c>
      <c r="K210" t="s">
        <v>331</v>
      </c>
    </row>
    <row r="211" spans="1:11" x14ac:dyDescent="0.3">
      <c r="A211" t="s">
        <v>469</v>
      </c>
      <c r="B211" t="s">
        <v>46</v>
      </c>
      <c r="C211">
        <v>13199</v>
      </c>
      <c r="D211" t="str">
        <f t="shared" si="3"/>
        <v>Lower-Mid</v>
      </c>
      <c r="E211">
        <v>13199</v>
      </c>
      <c r="F211">
        <v>0</v>
      </c>
      <c r="G211">
        <v>248632</v>
      </c>
      <c r="H211">
        <v>36300</v>
      </c>
      <c r="I211" t="s">
        <v>470</v>
      </c>
      <c r="J211">
        <v>4.3</v>
      </c>
      <c r="K211" t="s">
        <v>40</v>
      </c>
    </row>
    <row r="212" spans="1:11" x14ac:dyDescent="0.3">
      <c r="A212" t="s">
        <v>471</v>
      </c>
      <c r="B212" t="s">
        <v>66</v>
      </c>
      <c r="C212">
        <v>13999</v>
      </c>
      <c r="D212" t="str">
        <f t="shared" si="3"/>
        <v>Lower-Mid</v>
      </c>
      <c r="E212">
        <v>13999</v>
      </c>
      <c r="F212">
        <v>0</v>
      </c>
      <c r="G212">
        <v>6782</v>
      </c>
      <c r="H212">
        <v>864</v>
      </c>
      <c r="I212" t="s">
        <v>472</v>
      </c>
      <c r="J212">
        <v>4</v>
      </c>
      <c r="K212" t="s">
        <v>40</v>
      </c>
    </row>
    <row r="213" spans="1:11" x14ac:dyDescent="0.3">
      <c r="A213" t="s">
        <v>473</v>
      </c>
      <c r="B213" t="s">
        <v>137</v>
      </c>
      <c r="C213">
        <v>10999</v>
      </c>
      <c r="D213" t="str">
        <f t="shared" si="3"/>
        <v>Lower-Mid</v>
      </c>
      <c r="E213">
        <v>10999</v>
      </c>
      <c r="F213">
        <v>0</v>
      </c>
      <c r="G213">
        <v>2063</v>
      </c>
      <c r="H213">
        <v>365</v>
      </c>
      <c r="I213" t="s">
        <v>474</v>
      </c>
      <c r="J213">
        <v>3.7</v>
      </c>
      <c r="K213" t="s">
        <v>40</v>
      </c>
    </row>
    <row r="214" spans="1:11" x14ac:dyDescent="0.3">
      <c r="A214" t="s">
        <v>475</v>
      </c>
      <c r="B214" t="s">
        <v>217</v>
      </c>
      <c r="C214">
        <v>23990</v>
      </c>
      <c r="D214" t="str">
        <f t="shared" si="3"/>
        <v>Upper-Mid</v>
      </c>
      <c r="E214">
        <v>23990</v>
      </c>
      <c r="F214">
        <v>0</v>
      </c>
      <c r="G214">
        <v>90578</v>
      </c>
      <c r="H214">
        <v>9644</v>
      </c>
      <c r="I214" t="s">
        <v>476</v>
      </c>
      <c r="J214">
        <v>4.5</v>
      </c>
      <c r="K214" t="s">
        <v>124</v>
      </c>
    </row>
    <row r="215" spans="1:11" x14ac:dyDescent="0.3">
      <c r="A215" t="s">
        <v>477</v>
      </c>
      <c r="B215" t="s">
        <v>19</v>
      </c>
      <c r="C215">
        <v>8998</v>
      </c>
      <c r="D215" t="str">
        <f t="shared" si="3"/>
        <v>Budget</v>
      </c>
      <c r="E215">
        <v>8998</v>
      </c>
      <c r="F215">
        <v>0</v>
      </c>
      <c r="G215">
        <v>334</v>
      </c>
      <c r="H215">
        <v>49</v>
      </c>
      <c r="I215" t="s">
        <v>478</v>
      </c>
      <c r="J215">
        <v>4</v>
      </c>
      <c r="K215" t="s">
        <v>44</v>
      </c>
    </row>
    <row r="216" spans="1:11" x14ac:dyDescent="0.3">
      <c r="A216" t="s">
        <v>479</v>
      </c>
      <c r="B216" t="s">
        <v>19</v>
      </c>
      <c r="C216">
        <v>8990</v>
      </c>
      <c r="D216" t="str">
        <f t="shared" si="3"/>
        <v>Budget</v>
      </c>
      <c r="E216">
        <v>8990</v>
      </c>
      <c r="F216">
        <v>0</v>
      </c>
      <c r="G216">
        <v>334</v>
      </c>
      <c r="H216">
        <v>49</v>
      </c>
      <c r="I216" t="s">
        <v>480</v>
      </c>
      <c r="J216">
        <v>4</v>
      </c>
      <c r="K216" t="s">
        <v>44</v>
      </c>
    </row>
    <row r="217" spans="1:11" x14ac:dyDescent="0.3">
      <c r="A217" t="s">
        <v>481</v>
      </c>
      <c r="B217" t="s">
        <v>19</v>
      </c>
      <c r="C217">
        <v>7777</v>
      </c>
      <c r="D217" t="str">
        <f t="shared" si="3"/>
        <v>Budget</v>
      </c>
      <c r="E217">
        <v>7777</v>
      </c>
      <c r="F217">
        <v>0</v>
      </c>
      <c r="G217">
        <v>334</v>
      </c>
      <c r="H217">
        <v>49</v>
      </c>
      <c r="I217" t="s">
        <v>482</v>
      </c>
      <c r="J217">
        <v>4</v>
      </c>
      <c r="K217" t="s">
        <v>44</v>
      </c>
    </row>
    <row r="218" spans="1:11" x14ac:dyDescent="0.3">
      <c r="A218" t="s">
        <v>483</v>
      </c>
      <c r="B218" t="s">
        <v>291</v>
      </c>
      <c r="C218">
        <v>4800</v>
      </c>
      <c r="D218" t="str">
        <f t="shared" si="3"/>
        <v>Budget</v>
      </c>
      <c r="E218">
        <v>4800</v>
      </c>
      <c r="F218">
        <v>0</v>
      </c>
      <c r="G218">
        <v>13711</v>
      </c>
      <c r="H218">
        <v>1625</v>
      </c>
      <c r="I218" t="s">
        <v>484</v>
      </c>
      <c r="J218">
        <v>3.9</v>
      </c>
      <c r="K218" t="s">
        <v>13</v>
      </c>
    </row>
    <row r="219" spans="1:11" x14ac:dyDescent="0.3">
      <c r="A219" t="s">
        <v>485</v>
      </c>
      <c r="B219" t="s">
        <v>66</v>
      </c>
      <c r="C219">
        <v>12999</v>
      </c>
      <c r="D219" t="str">
        <f t="shared" si="3"/>
        <v>Lower-Mid</v>
      </c>
      <c r="E219">
        <v>12999</v>
      </c>
      <c r="F219">
        <v>0</v>
      </c>
      <c r="G219">
        <v>885</v>
      </c>
      <c r="H219">
        <v>83</v>
      </c>
      <c r="I219" t="s">
        <v>486</v>
      </c>
      <c r="J219">
        <v>4.2</v>
      </c>
      <c r="K219" t="s">
        <v>40</v>
      </c>
    </row>
    <row r="220" spans="1:11" x14ac:dyDescent="0.3">
      <c r="A220" t="s">
        <v>487</v>
      </c>
      <c r="B220" t="s">
        <v>66</v>
      </c>
      <c r="C220">
        <v>12999</v>
      </c>
      <c r="D220" t="str">
        <f t="shared" si="3"/>
        <v>Lower-Mid</v>
      </c>
      <c r="E220">
        <v>12999</v>
      </c>
      <c r="F220">
        <v>0</v>
      </c>
      <c r="G220">
        <v>885</v>
      </c>
      <c r="H220">
        <v>83</v>
      </c>
      <c r="I220" t="s">
        <v>488</v>
      </c>
      <c r="J220">
        <v>4.2</v>
      </c>
      <c r="K220" t="s">
        <v>40</v>
      </c>
    </row>
    <row r="221" spans="1:11" x14ac:dyDescent="0.3">
      <c r="A221" t="s">
        <v>489</v>
      </c>
      <c r="B221" t="s">
        <v>291</v>
      </c>
      <c r="C221">
        <v>4672</v>
      </c>
      <c r="D221" t="str">
        <f t="shared" si="3"/>
        <v>Budget</v>
      </c>
      <c r="E221">
        <v>4672</v>
      </c>
      <c r="F221">
        <v>0</v>
      </c>
      <c r="G221">
        <v>13711</v>
      </c>
      <c r="H221">
        <v>1625</v>
      </c>
      <c r="I221" t="s">
        <v>490</v>
      </c>
      <c r="J221">
        <v>3.9</v>
      </c>
      <c r="K221" t="s">
        <v>13</v>
      </c>
    </row>
    <row r="222" spans="1:11" x14ac:dyDescent="0.3">
      <c r="A222" t="s">
        <v>491</v>
      </c>
      <c r="B222" t="s">
        <v>71</v>
      </c>
      <c r="C222">
        <v>17962</v>
      </c>
      <c r="D222" t="str">
        <f t="shared" si="3"/>
        <v>Lower-Mid</v>
      </c>
      <c r="E222">
        <v>17962</v>
      </c>
      <c r="F222">
        <v>0</v>
      </c>
      <c r="G222">
        <v>2797</v>
      </c>
      <c r="H222">
        <v>342</v>
      </c>
      <c r="I222" t="s">
        <v>492</v>
      </c>
      <c r="J222">
        <v>4.3</v>
      </c>
      <c r="K222" t="s">
        <v>124</v>
      </c>
    </row>
    <row r="223" spans="1:11" x14ac:dyDescent="0.3">
      <c r="A223" t="s">
        <v>493</v>
      </c>
      <c r="B223" t="s">
        <v>71</v>
      </c>
      <c r="C223">
        <v>17889</v>
      </c>
      <c r="D223" t="str">
        <f t="shared" si="3"/>
        <v>Lower-Mid</v>
      </c>
      <c r="E223">
        <v>17889</v>
      </c>
      <c r="F223">
        <v>0</v>
      </c>
      <c r="G223">
        <v>2797</v>
      </c>
      <c r="H223">
        <v>342</v>
      </c>
      <c r="I223" t="s">
        <v>494</v>
      </c>
      <c r="J223">
        <v>4.3</v>
      </c>
      <c r="K223" t="s">
        <v>124</v>
      </c>
    </row>
    <row r="224" spans="1:11" x14ac:dyDescent="0.3">
      <c r="A224" t="s">
        <v>495</v>
      </c>
      <c r="B224" t="s">
        <v>71</v>
      </c>
      <c r="C224">
        <v>7500</v>
      </c>
      <c r="D224" t="str">
        <f t="shared" si="3"/>
        <v>Budget</v>
      </c>
      <c r="E224">
        <v>7500</v>
      </c>
      <c r="F224">
        <v>0</v>
      </c>
      <c r="G224">
        <v>7605</v>
      </c>
      <c r="H224">
        <v>712</v>
      </c>
      <c r="I224" t="s">
        <v>496</v>
      </c>
      <c r="J224">
        <v>4.3</v>
      </c>
      <c r="K224" t="s">
        <v>44</v>
      </c>
    </row>
    <row r="225" spans="1:11" x14ac:dyDescent="0.3">
      <c r="A225" t="s">
        <v>497</v>
      </c>
      <c r="B225" t="s">
        <v>71</v>
      </c>
      <c r="C225">
        <v>7999</v>
      </c>
      <c r="D225" t="str">
        <f t="shared" si="3"/>
        <v>Budget</v>
      </c>
      <c r="E225">
        <v>7999</v>
      </c>
      <c r="F225">
        <v>0</v>
      </c>
      <c r="G225">
        <v>7605</v>
      </c>
      <c r="H225">
        <v>712</v>
      </c>
      <c r="I225" t="s">
        <v>498</v>
      </c>
      <c r="J225">
        <v>4.3</v>
      </c>
      <c r="K225" t="s">
        <v>44</v>
      </c>
    </row>
    <row r="226" spans="1:11" x14ac:dyDescent="0.3">
      <c r="A226" t="s">
        <v>499</v>
      </c>
      <c r="B226" t="s">
        <v>71</v>
      </c>
      <c r="C226">
        <v>6799</v>
      </c>
      <c r="D226" t="str">
        <f t="shared" si="3"/>
        <v>Budget</v>
      </c>
      <c r="E226">
        <v>6799</v>
      </c>
      <c r="F226">
        <v>0</v>
      </c>
      <c r="G226">
        <v>7605</v>
      </c>
      <c r="H226">
        <v>712</v>
      </c>
      <c r="I226" t="s">
        <v>500</v>
      </c>
      <c r="J226">
        <v>4.3</v>
      </c>
      <c r="K226" t="s">
        <v>44</v>
      </c>
    </row>
    <row r="227" spans="1:11" x14ac:dyDescent="0.3">
      <c r="A227" t="s">
        <v>501</v>
      </c>
      <c r="B227" t="s">
        <v>217</v>
      </c>
      <c r="C227">
        <v>10900</v>
      </c>
      <c r="D227" t="str">
        <f t="shared" si="3"/>
        <v>Lower-Mid</v>
      </c>
      <c r="E227">
        <v>10900</v>
      </c>
      <c r="F227">
        <v>0</v>
      </c>
      <c r="G227">
        <v>3874</v>
      </c>
      <c r="H227">
        <v>414</v>
      </c>
      <c r="I227" t="s">
        <v>502</v>
      </c>
      <c r="J227">
        <v>4.3</v>
      </c>
      <c r="K227" t="s">
        <v>40</v>
      </c>
    </row>
    <row r="228" spans="1:11" x14ac:dyDescent="0.3">
      <c r="A228" t="s">
        <v>503</v>
      </c>
      <c r="B228" t="s">
        <v>217</v>
      </c>
      <c r="C228">
        <v>10900</v>
      </c>
      <c r="D228" t="str">
        <f t="shared" si="3"/>
        <v>Lower-Mid</v>
      </c>
      <c r="E228">
        <v>10900</v>
      </c>
      <c r="F228">
        <v>0</v>
      </c>
      <c r="G228">
        <v>3874</v>
      </c>
      <c r="H228">
        <v>414</v>
      </c>
      <c r="I228" t="s">
        <v>504</v>
      </c>
      <c r="J228">
        <v>4.3</v>
      </c>
      <c r="K228" t="s">
        <v>40</v>
      </c>
    </row>
    <row r="229" spans="1:11" x14ac:dyDescent="0.3">
      <c r="A229" t="s">
        <v>505</v>
      </c>
      <c r="B229" t="s">
        <v>217</v>
      </c>
      <c r="C229">
        <v>17999</v>
      </c>
      <c r="D229" t="str">
        <f t="shared" si="3"/>
        <v>Lower-Mid</v>
      </c>
      <c r="E229">
        <v>17999</v>
      </c>
      <c r="F229">
        <v>0</v>
      </c>
      <c r="G229">
        <v>27040</v>
      </c>
      <c r="H229">
        <v>2929</v>
      </c>
      <c r="I229" t="s">
        <v>506</v>
      </c>
      <c r="J229">
        <v>4.4000000000000004</v>
      </c>
      <c r="K229" t="s">
        <v>124</v>
      </c>
    </row>
    <row r="230" spans="1:11" x14ac:dyDescent="0.3">
      <c r="A230" t="s">
        <v>507</v>
      </c>
      <c r="B230" t="s">
        <v>217</v>
      </c>
      <c r="C230">
        <v>19990</v>
      </c>
      <c r="D230" t="str">
        <f t="shared" si="3"/>
        <v>Lower-Mid</v>
      </c>
      <c r="E230">
        <v>19990</v>
      </c>
      <c r="F230">
        <v>0</v>
      </c>
      <c r="G230">
        <v>27040</v>
      </c>
      <c r="H230">
        <v>2929</v>
      </c>
      <c r="I230" t="s">
        <v>508</v>
      </c>
      <c r="J230">
        <v>4.4000000000000004</v>
      </c>
      <c r="K230" t="s">
        <v>124</v>
      </c>
    </row>
    <row r="231" spans="1:11" x14ac:dyDescent="0.3">
      <c r="A231" t="s">
        <v>509</v>
      </c>
      <c r="B231" t="s">
        <v>291</v>
      </c>
      <c r="C231">
        <v>14927</v>
      </c>
      <c r="D231" t="str">
        <f t="shared" si="3"/>
        <v>Lower-Mid</v>
      </c>
      <c r="E231">
        <v>14927</v>
      </c>
      <c r="F231">
        <v>0</v>
      </c>
      <c r="G231">
        <v>27740</v>
      </c>
      <c r="H231">
        <v>3477</v>
      </c>
      <c r="I231" t="s">
        <v>510</v>
      </c>
      <c r="J231">
        <v>4.2</v>
      </c>
      <c r="K231" t="s">
        <v>40</v>
      </c>
    </row>
    <row r="232" spans="1:11" x14ac:dyDescent="0.3">
      <c r="A232" t="s">
        <v>511</v>
      </c>
      <c r="B232" t="s">
        <v>102</v>
      </c>
      <c r="C232">
        <v>15000</v>
      </c>
      <c r="D232" t="str">
        <f t="shared" si="3"/>
        <v>Lower-Mid</v>
      </c>
      <c r="E232">
        <v>15000</v>
      </c>
      <c r="F232">
        <v>0</v>
      </c>
      <c r="G232">
        <v>9872</v>
      </c>
      <c r="H232">
        <v>1045</v>
      </c>
      <c r="I232" t="s">
        <v>512</v>
      </c>
      <c r="J232">
        <v>4.3</v>
      </c>
      <c r="K232" t="s">
        <v>124</v>
      </c>
    </row>
    <row r="233" spans="1:11" x14ac:dyDescent="0.3">
      <c r="A233" t="s">
        <v>513</v>
      </c>
      <c r="B233" t="s">
        <v>102</v>
      </c>
      <c r="C233">
        <v>19000</v>
      </c>
      <c r="D233" t="str">
        <f t="shared" si="3"/>
        <v>Lower-Mid</v>
      </c>
      <c r="E233">
        <v>19000</v>
      </c>
      <c r="F233">
        <v>0</v>
      </c>
      <c r="G233">
        <v>9872</v>
      </c>
      <c r="H233">
        <v>1045</v>
      </c>
      <c r="I233" t="s">
        <v>514</v>
      </c>
      <c r="J233">
        <v>4.3</v>
      </c>
      <c r="K233" t="s">
        <v>124</v>
      </c>
    </row>
    <row r="234" spans="1:11" x14ac:dyDescent="0.3">
      <c r="A234" t="s">
        <v>515</v>
      </c>
      <c r="B234" t="s">
        <v>102</v>
      </c>
      <c r="C234">
        <v>13990</v>
      </c>
      <c r="D234" t="str">
        <f t="shared" si="3"/>
        <v>Lower-Mid</v>
      </c>
      <c r="E234">
        <v>13990</v>
      </c>
      <c r="F234">
        <v>0</v>
      </c>
      <c r="G234">
        <v>9872</v>
      </c>
      <c r="H234">
        <v>1045</v>
      </c>
      <c r="I234" t="s">
        <v>516</v>
      </c>
      <c r="J234">
        <v>4.3</v>
      </c>
      <c r="K234" t="s">
        <v>124</v>
      </c>
    </row>
    <row r="235" spans="1:11" x14ac:dyDescent="0.3">
      <c r="A235" t="s">
        <v>517</v>
      </c>
      <c r="B235" t="s">
        <v>175</v>
      </c>
      <c r="C235">
        <v>3100</v>
      </c>
      <c r="D235" t="str">
        <f t="shared" si="3"/>
        <v>Budget</v>
      </c>
      <c r="E235">
        <v>3100</v>
      </c>
      <c r="F235">
        <v>0</v>
      </c>
      <c r="G235">
        <v>114</v>
      </c>
      <c r="H235">
        <v>9</v>
      </c>
      <c r="I235" t="s">
        <v>518</v>
      </c>
      <c r="J235">
        <v>3.3</v>
      </c>
      <c r="K235" t="s">
        <v>17</v>
      </c>
    </row>
    <row r="236" spans="1:11" x14ac:dyDescent="0.3">
      <c r="A236" t="s">
        <v>519</v>
      </c>
      <c r="B236" t="s">
        <v>175</v>
      </c>
      <c r="C236">
        <v>4889</v>
      </c>
      <c r="D236" t="str">
        <f t="shared" si="3"/>
        <v>Budget</v>
      </c>
      <c r="E236">
        <v>4889</v>
      </c>
      <c r="F236">
        <v>0</v>
      </c>
      <c r="G236">
        <v>6</v>
      </c>
      <c r="H236">
        <v>0</v>
      </c>
      <c r="I236" t="s">
        <v>520</v>
      </c>
      <c r="J236">
        <v>3.8</v>
      </c>
      <c r="K236" t="s">
        <v>13</v>
      </c>
    </row>
    <row r="237" spans="1:11" x14ac:dyDescent="0.3">
      <c r="A237" t="s">
        <v>521</v>
      </c>
      <c r="B237" t="s">
        <v>175</v>
      </c>
      <c r="C237">
        <v>3749</v>
      </c>
      <c r="D237" t="str">
        <f t="shared" si="3"/>
        <v>Budget</v>
      </c>
      <c r="E237">
        <v>3749</v>
      </c>
      <c r="F237">
        <v>0</v>
      </c>
      <c r="G237">
        <v>7</v>
      </c>
      <c r="H237">
        <v>1</v>
      </c>
      <c r="I237" t="s">
        <v>522</v>
      </c>
      <c r="J237">
        <v>3.7</v>
      </c>
      <c r="K237" t="s">
        <v>13</v>
      </c>
    </row>
    <row r="238" spans="1:11" x14ac:dyDescent="0.3">
      <c r="A238" t="s">
        <v>523</v>
      </c>
      <c r="B238" t="s">
        <v>175</v>
      </c>
      <c r="C238">
        <v>5349</v>
      </c>
      <c r="D238" t="str">
        <f t="shared" si="3"/>
        <v>Budget</v>
      </c>
      <c r="E238">
        <v>5349</v>
      </c>
      <c r="F238">
        <v>0</v>
      </c>
      <c r="G238">
        <v>16</v>
      </c>
      <c r="H238">
        <v>2</v>
      </c>
      <c r="I238" t="s">
        <v>524</v>
      </c>
      <c r="J238">
        <v>3.6</v>
      </c>
      <c r="K238" t="s">
        <v>13</v>
      </c>
    </row>
    <row r="239" spans="1:11" x14ac:dyDescent="0.3">
      <c r="A239" t="s">
        <v>525</v>
      </c>
      <c r="B239" t="s">
        <v>217</v>
      </c>
      <c r="C239">
        <v>12000</v>
      </c>
      <c r="D239" t="str">
        <f t="shared" si="3"/>
        <v>Lower-Mid</v>
      </c>
      <c r="E239">
        <v>12000</v>
      </c>
      <c r="F239">
        <v>0</v>
      </c>
      <c r="G239">
        <v>2675</v>
      </c>
      <c r="H239">
        <v>334</v>
      </c>
      <c r="I239" t="s">
        <v>526</v>
      </c>
      <c r="J239">
        <v>4.3</v>
      </c>
      <c r="K239" t="s">
        <v>124</v>
      </c>
    </row>
    <row r="240" spans="1:11" x14ac:dyDescent="0.3">
      <c r="A240" t="s">
        <v>527</v>
      </c>
      <c r="B240" t="s">
        <v>217</v>
      </c>
      <c r="C240">
        <v>12000</v>
      </c>
      <c r="D240" t="str">
        <f t="shared" si="3"/>
        <v>Lower-Mid</v>
      </c>
      <c r="E240">
        <v>12000</v>
      </c>
      <c r="F240">
        <v>0</v>
      </c>
      <c r="G240">
        <v>2675</v>
      </c>
      <c r="H240">
        <v>334</v>
      </c>
      <c r="I240" t="s">
        <v>528</v>
      </c>
      <c r="J240">
        <v>4.3</v>
      </c>
      <c r="K240" t="s">
        <v>124</v>
      </c>
    </row>
    <row r="241" spans="1:11" x14ac:dyDescent="0.3">
      <c r="A241" t="s">
        <v>529</v>
      </c>
      <c r="B241" t="s">
        <v>217</v>
      </c>
      <c r="C241">
        <v>7990</v>
      </c>
      <c r="D241" t="str">
        <f t="shared" si="3"/>
        <v>Budget</v>
      </c>
      <c r="E241">
        <v>7990</v>
      </c>
      <c r="F241">
        <v>0</v>
      </c>
      <c r="G241">
        <v>1217</v>
      </c>
      <c r="H241">
        <v>124</v>
      </c>
      <c r="I241" t="s">
        <v>530</v>
      </c>
      <c r="J241">
        <v>4.2</v>
      </c>
      <c r="K241" t="s">
        <v>44</v>
      </c>
    </row>
    <row r="242" spans="1:11" x14ac:dyDescent="0.3">
      <c r="A242" t="s">
        <v>531</v>
      </c>
      <c r="B242" t="s">
        <v>217</v>
      </c>
      <c r="C242">
        <v>18900</v>
      </c>
      <c r="D242" t="str">
        <f t="shared" si="3"/>
        <v>Lower-Mid</v>
      </c>
      <c r="E242">
        <v>18900</v>
      </c>
      <c r="F242">
        <v>0</v>
      </c>
      <c r="G242">
        <v>90578</v>
      </c>
      <c r="H242">
        <v>9644</v>
      </c>
      <c r="I242" t="s">
        <v>532</v>
      </c>
      <c r="J242">
        <v>4.5</v>
      </c>
      <c r="K242" t="s">
        <v>124</v>
      </c>
    </row>
    <row r="243" spans="1:11" x14ac:dyDescent="0.3">
      <c r="A243" t="s">
        <v>533</v>
      </c>
      <c r="B243" t="s">
        <v>19</v>
      </c>
      <c r="C243">
        <v>6541</v>
      </c>
      <c r="D243" t="str">
        <f t="shared" si="3"/>
        <v>Budget</v>
      </c>
      <c r="E243">
        <v>6541</v>
      </c>
      <c r="F243">
        <v>0</v>
      </c>
      <c r="G243">
        <v>599</v>
      </c>
      <c r="H243">
        <v>68</v>
      </c>
      <c r="I243" t="s">
        <v>534</v>
      </c>
      <c r="J243">
        <v>3.7</v>
      </c>
      <c r="K243" t="s">
        <v>44</v>
      </c>
    </row>
    <row r="244" spans="1:11" x14ac:dyDescent="0.3">
      <c r="A244" t="s">
        <v>535</v>
      </c>
      <c r="B244" t="s">
        <v>175</v>
      </c>
      <c r="C244">
        <v>5850</v>
      </c>
      <c r="D244" t="str">
        <f t="shared" si="3"/>
        <v>Budget</v>
      </c>
      <c r="E244">
        <v>5850</v>
      </c>
      <c r="F244">
        <v>0</v>
      </c>
      <c r="G244">
        <v>30</v>
      </c>
      <c r="H244">
        <v>1</v>
      </c>
      <c r="I244" t="s">
        <v>536</v>
      </c>
      <c r="J244">
        <v>4.2</v>
      </c>
      <c r="K244" t="s">
        <v>44</v>
      </c>
    </row>
    <row r="245" spans="1:11" x14ac:dyDescent="0.3">
      <c r="A245" t="s">
        <v>537</v>
      </c>
      <c r="B245" t="s">
        <v>175</v>
      </c>
      <c r="C245">
        <v>5449</v>
      </c>
      <c r="D245" t="str">
        <f t="shared" si="3"/>
        <v>Budget</v>
      </c>
      <c r="E245">
        <v>5449</v>
      </c>
      <c r="F245">
        <v>0</v>
      </c>
      <c r="G245">
        <v>26</v>
      </c>
      <c r="H245">
        <v>4</v>
      </c>
      <c r="I245" t="s">
        <v>538</v>
      </c>
      <c r="J245">
        <v>4.4000000000000004</v>
      </c>
      <c r="K245" t="s">
        <v>13</v>
      </c>
    </row>
    <row r="246" spans="1:11" x14ac:dyDescent="0.3">
      <c r="A246" t="s">
        <v>539</v>
      </c>
      <c r="B246" t="s">
        <v>175</v>
      </c>
      <c r="C246">
        <v>7800</v>
      </c>
      <c r="D246" t="str">
        <f t="shared" si="3"/>
        <v>Budget</v>
      </c>
      <c r="E246">
        <v>7800</v>
      </c>
      <c r="F246">
        <v>0</v>
      </c>
      <c r="G246">
        <v>81</v>
      </c>
      <c r="H246">
        <v>6</v>
      </c>
      <c r="I246" t="s">
        <v>540</v>
      </c>
      <c r="J246">
        <v>3.9</v>
      </c>
      <c r="K246" t="s">
        <v>40</v>
      </c>
    </row>
    <row r="247" spans="1:11" x14ac:dyDescent="0.3">
      <c r="A247" t="s">
        <v>541</v>
      </c>
      <c r="B247" t="s">
        <v>71</v>
      </c>
      <c r="C247">
        <v>14990</v>
      </c>
      <c r="D247" t="str">
        <f t="shared" si="3"/>
        <v>Lower-Mid</v>
      </c>
      <c r="E247">
        <v>14990</v>
      </c>
      <c r="F247">
        <v>0</v>
      </c>
      <c r="G247">
        <v>42073</v>
      </c>
      <c r="H247">
        <v>2533</v>
      </c>
      <c r="I247" t="s">
        <v>542</v>
      </c>
      <c r="J247">
        <v>4.5</v>
      </c>
      <c r="K247" t="s">
        <v>124</v>
      </c>
    </row>
    <row r="248" spans="1:11" x14ac:dyDescent="0.3">
      <c r="A248" t="s">
        <v>543</v>
      </c>
      <c r="B248" t="s">
        <v>71</v>
      </c>
      <c r="C248">
        <v>14990</v>
      </c>
      <c r="D248" t="str">
        <f t="shared" si="3"/>
        <v>Lower-Mid</v>
      </c>
      <c r="E248">
        <v>14990</v>
      </c>
      <c r="F248">
        <v>0</v>
      </c>
      <c r="G248">
        <v>42073</v>
      </c>
      <c r="H248">
        <v>2533</v>
      </c>
      <c r="I248" t="s">
        <v>544</v>
      </c>
      <c r="J248">
        <v>4.5</v>
      </c>
      <c r="K248" t="s">
        <v>124</v>
      </c>
    </row>
    <row r="249" spans="1:11" x14ac:dyDescent="0.3">
      <c r="A249" t="s">
        <v>545</v>
      </c>
      <c r="B249" t="s">
        <v>71</v>
      </c>
      <c r="C249">
        <v>12990</v>
      </c>
      <c r="D249" t="str">
        <f t="shared" si="3"/>
        <v>Lower-Mid</v>
      </c>
      <c r="E249">
        <v>12990</v>
      </c>
      <c r="F249">
        <v>0</v>
      </c>
      <c r="G249">
        <v>15781</v>
      </c>
      <c r="H249">
        <v>1601</v>
      </c>
      <c r="I249" t="s">
        <v>546</v>
      </c>
      <c r="J249">
        <v>4.4000000000000004</v>
      </c>
      <c r="K249" t="s">
        <v>40</v>
      </c>
    </row>
    <row r="250" spans="1:11" x14ac:dyDescent="0.3">
      <c r="A250" t="s">
        <v>547</v>
      </c>
      <c r="B250" t="s">
        <v>71</v>
      </c>
      <c r="C250">
        <v>9490</v>
      </c>
      <c r="D250" t="str">
        <f t="shared" si="3"/>
        <v>Budget</v>
      </c>
      <c r="E250">
        <v>17108</v>
      </c>
      <c r="F250">
        <v>44</v>
      </c>
      <c r="G250">
        <v>42071</v>
      </c>
      <c r="H250">
        <v>2533</v>
      </c>
      <c r="I250" t="s">
        <v>548</v>
      </c>
      <c r="J250">
        <v>4.5</v>
      </c>
      <c r="K250" t="s">
        <v>124</v>
      </c>
    </row>
    <row r="251" spans="1:11" x14ac:dyDescent="0.3">
      <c r="A251" t="s">
        <v>549</v>
      </c>
      <c r="B251" t="s">
        <v>71</v>
      </c>
      <c r="C251">
        <v>12990</v>
      </c>
      <c r="D251" t="str">
        <f t="shared" si="3"/>
        <v>Lower-Mid</v>
      </c>
      <c r="E251">
        <v>12990</v>
      </c>
      <c r="F251">
        <v>0</v>
      </c>
      <c r="G251">
        <v>15781</v>
      </c>
      <c r="H251">
        <v>1601</v>
      </c>
      <c r="I251" t="s">
        <v>550</v>
      </c>
      <c r="J251">
        <v>4.4000000000000004</v>
      </c>
      <c r="K251" t="s">
        <v>40</v>
      </c>
    </row>
    <row r="252" spans="1:11" x14ac:dyDescent="0.3">
      <c r="A252" t="s">
        <v>551</v>
      </c>
      <c r="B252" t="s">
        <v>71</v>
      </c>
      <c r="C252">
        <v>12990</v>
      </c>
      <c r="D252" t="str">
        <f t="shared" si="3"/>
        <v>Lower-Mid</v>
      </c>
      <c r="E252">
        <v>12990</v>
      </c>
      <c r="F252">
        <v>0</v>
      </c>
      <c r="G252">
        <v>15781</v>
      </c>
      <c r="H252">
        <v>1601</v>
      </c>
      <c r="I252" t="s">
        <v>552</v>
      </c>
      <c r="J252">
        <v>4.4000000000000004</v>
      </c>
      <c r="K252" t="s">
        <v>40</v>
      </c>
    </row>
    <row r="253" spans="1:11" x14ac:dyDescent="0.3">
      <c r="A253" t="s">
        <v>553</v>
      </c>
      <c r="B253" t="s">
        <v>46</v>
      </c>
      <c r="C253">
        <v>36299</v>
      </c>
      <c r="D253" t="str">
        <f t="shared" si="3"/>
        <v>Flagship</v>
      </c>
      <c r="E253">
        <v>36299</v>
      </c>
      <c r="F253">
        <v>0</v>
      </c>
      <c r="G253">
        <v>21993</v>
      </c>
      <c r="H253">
        <v>4656</v>
      </c>
      <c r="I253" t="s">
        <v>554</v>
      </c>
      <c r="J253">
        <v>4.5</v>
      </c>
      <c r="K253" t="s">
        <v>331</v>
      </c>
    </row>
    <row r="254" spans="1:11" x14ac:dyDescent="0.3">
      <c r="A254" t="s">
        <v>555</v>
      </c>
      <c r="B254" t="s">
        <v>217</v>
      </c>
      <c r="C254">
        <v>36990</v>
      </c>
      <c r="D254" t="str">
        <f t="shared" si="3"/>
        <v>Flagship</v>
      </c>
      <c r="E254">
        <v>36990</v>
      </c>
      <c r="F254">
        <v>0</v>
      </c>
      <c r="G254">
        <v>1910</v>
      </c>
      <c r="H254">
        <v>290</v>
      </c>
      <c r="I254" t="s">
        <v>556</v>
      </c>
      <c r="J254">
        <v>4.3</v>
      </c>
      <c r="K254" t="s">
        <v>331</v>
      </c>
    </row>
    <row r="255" spans="1:11" x14ac:dyDescent="0.3">
      <c r="A255" t="s">
        <v>557</v>
      </c>
      <c r="B255" t="s">
        <v>558</v>
      </c>
      <c r="C255">
        <v>5999</v>
      </c>
      <c r="D255" t="str">
        <f t="shared" si="3"/>
        <v>Budget</v>
      </c>
      <c r="E255">
        <v>5999</v>
      </c>
      <c r="F255">
        <v>0</v>
      </c>
      <c r="G255">
        <v>4</v>
      </c>
      <c r="H255">
        <v>0</v>
      </c>
      <c r="I255" t="s">
        <v>559</v>
      </c>
      <c r="J255">
        <v>3.3</v>
      </c>
      <c r="K255" t="s">
        <v>44</v>
      </c>
    </row>
    <row r="256" spans="1:11" x14ac:dyDescent="0.3">
      <c r="A256" t="s">
        <v>560</v>
      </c>
      <c r="B256" t="s">
        <v>71</v>
      </c>
      <c r="C256">
        <v>9500</v>
      </c>
      <c r="D256" t="str">
        <f t="shared" si="3"/>
        <v>Budget</v>
      </c>
      <c r="E256">
        <v>9500</v>
      </c>
      <c r="F256">
        <v>0</v>
      </c>
      <c r="G256">
        <v>3058</v>
      </c>
      <c r="H256">
        <v>328</v>
      </c>
      <c r="I256" t="s">
        <v>561</v>
      </c>
      <c r="J256">
        <v>4.3</v>
      </c>
      <c r="K256" t="s">
        <v>44</v>
      </c>
    </row>
    <row r="257" spans="1:11" x14ac:dyDescent="0.3">
      <c r="A257" t="s">
        <v>562</v>
      </c>
      <c r="B257" t="s">
        <v>71</v>
      </c>
      <c r="C257">
        <v>9999</v>
      </c>
      <c r="D257" t="str">
        <f t="shared" si="3"/>
        <v>Budget</v>
      </c>
      <c r="E257">
        <v>9999</v>
      </c>
      <c r="F257">
        <v>0</v>
      </c>
      <c r="G257">
        <v>3058</v>
      </c>
      <c r="H257">
        <v>328</v>
      </c>
      <c r="I257" t="s">
        <v>563</v>
      </c>
      <c r="J257">
        <v>4.3</v>
      </c>
      <c r="K257" t="s">
        <v>44</v>
      </c>
    </row>
    <row r="258" spans="1:11" x14ac:dyDescent="0.3">
      <c r="A258" t="s">
        <v>564</v>
      </c>
      <c r="B258" t="s">
        <v>71</v>
      </c>
      <c r="C258">
        <v>9500</v>
      </c>
      <c r="D258" t="str">
        <f t="shared" si="3"/>
        <v>Budget</v>
      </c>
      <c r="E258">
        <v>9500</v>
      </c>
      <c r="F258">
        <v>0</v>
      </c>
      <c r="G258">
        <v>3058</v>
      </c>
      <c r="H258">
        <v>328</v>
      </c>
      <c r="I258" t="s">
        <v>565</v>
      </c>
      <c r="J258">
        <v>4.3</v>
      </c>
      <c r="K258" t="s">
        <v>44</v>
      </c>
    </row>
    <row r="259" spans="1:11" x14ac:dyDescent="0.3">
      <c r="A259" t="s">
        <v>566</v>
      </c>
      <c r="B259" t="s">
        <v>217</v>
      </c>
      <c r="C259">
        <v>13900</v>
      </c>
      <c r="D259" t="str">
        <f t="shared" ref="D259:D322" si="4">IF(C259&lt;10000,"Budget",IF(C259&lt;20000,"Lower-Mid",IF(C259&lt;30000,"Upper-Mid","Flagship")))</f>
        <v>Lower-Mid</v>
      </c>
      <c r="E259">
        <v>13900</v>
      </c>
      <c r="F259">
        <v>0</v>
      </c>
      <c r="G259">
        <v>11112</v>
      </c>
      <c r="H259">
        <v>1232</v>
      </c>
      <c r="I259" t="s">
        <v>567</v>
      </c>
      <c r="J259">
        <v>4.4000000000000004</v>
      </c>
      <c r="K259" t="s">
        <v>124</v>
      </c>
    </row>
    <row r="260" spans="1:11" x14ac:dyDescent="0.3">
      <c r="A260" t="s">
        <v>568</v>
      </c>
      <c r="B260" t="s">
        <v>217</v>
      </c>
      <c r="C260">
        <v>13900</v>
      </c>
      <c r="D260" t="str">
        <f t="shared" si="4"/>
        <v>Lower-Mid</v>
      </c>
      <c r="E260">
        <v>13900</v>
      </c>
      <c r="F260">
        <v>0</v>
      </c>
      <c r="G260">
        <v>11112</v>
      </c>
      <c r="H260">
        <v>1232</v>
      </c>
      <c r="I260" t="s">
        <v>569</v>
      </c>
      <c r="J260">
        <v>4.4000000000000004</v>
      </c>
      <c r="K260" t="s">
        <v>124</v>
      </c>
    </row>
    <row r="261" spans="1:11" x14ac:dyDescent="0.3">
      <c r="A261" t="s">
        <v>570</v>
      </c>
      <c r="B261" t="s">
        <v>217</v>
      </c>
      <c r="C261">
        <v>23990</v>
      </c>
      <c r="D261" t="str">
        <f t="shared" si="4"/>
        <v>Upper-Mid</v>
      </c>
      <c r="E261">
        <v>23990</v>
      </c>
      <c r="F261">
        <v>0</v>
      </c>
      <c r="G261">
        <v>90578</v>
      </c>
      <c r="H261">
        <v>9644</v>
      </c>
      <c r="I261" t="s">
        <v>571</v>
      </c>
      <c r="J261">
        <v>4.5</v>
      </c>
      <c r="K261" t="s">
        <v>124</v>
      </c>
    </row>
    <row r="262" spans="1:11" x14ac:dyDescent="0.3">
      <c r="A262" t="s">
        <v>572</v>
      </c>
      <c r="B262" t="s">
        <v>59</v>
      </c>
      <c r="C262">
        <v>14999</v>
      </c>
      <c r="D262" t="str">
        <f t="shared" si="4"/>
        <v>Lower-Mid</v>
      </c>
      <c r="E262">
        <v>14999</v>
      </c>
      <c r="F262">
        <v>0</v>
      </c>
      <c r="G262">
        <v>3398</v>
      </c>
      <c r="H262">
        <v>311</v>
      </c>
      <c r="I262" t="s">
        <v>573</v>
      </c>
      <c r="J262">
        <v>4.2</v>
      </c>
      <c r="K262" t="s">
        <v>124</v>
      </c>
    </row>
    <row r="263" spans="1:11" x14ac:dyDescent="0.3">
      <c r="A263" t="s">
        <v>574</v>
      </c>
      <c r="B263" t="s">
        <v>416</v>
      </c>
      <c r="C263">
        <v>7996</v>
      </c>
      <c r="D263" t="str">
        <f t="shared" si="4"/>
        <v>Budget</v>
      </c>
      <c r="E263">
        <v>7999</v>
      </c>
      <c r="F263">
        <v>0</v>
      </c>
      <c r="G263">
        <v>170</v>
      </c>
      <c r="H263">
        <v>13</v>
      </c>
      <c r="I263" t="s">
        <v>575</v>
      </c>
      <c r="J263">
        <v>4.2</v>
      </c>
      <c r="K263" t="s">
        <v>44</v>
      </c>
    </row>
    <row r="264" spans="1:11" x14ac:dyDescent="0.3">
      <c r="A264" t="s">
        <v>576</v>
      </c>
      <c r="B264" t="s">
        <v>291</v>
      </c>
      <c r="C264">
        <v>18300</v>
      </c>
      <c r="D264" t="str">
        <f t="shared" si="4"/>
        <v>Lower-Mid</v>
      </c>
      <c r="E264">
        <v>18300</v>
      </c>
      <c r="F264">
        <v>0</v>
      </c>
      <c r="G264">
        <v>14270</v>
      </c>
      <c r="H264">
        <v>1504</v>
      </c>
      <c r="I264" t="s">
        <v>577</v>
      </c>
      <c r="J264">
        <v>4</v>
      </c>
      <c r="K264" t="s">
        <v>124</v>
      </c>
    </row>
    <row r="265" spans="1:11" x14ac:dyDescent="0.3">
      <c r="A265" t="s">
        <v>578</v>
      </c>
      <c r="B265" t="s">
        <v>71</v>
      </c>
      <c r="C265">
        <v>10990</v>
      </c>
      <c r="D265" t="str">
        <f t="shared" si="4"/>
        <v>Lower-Mid</v>
      </c>
      <c r="E265">
        <v>10990</v>
      </c>
      <c r="F265">
        <v>0</v>
      </c>
      <c r="G265">
        <v>336</v>
      </c>
      <c r="H265">
        <v>31</v>
      </c>
      <c r="I265" t="s">
        <v>579</v>
      </c>
      <c r="J265">
        <v>4.2</v>
      </c>
      <c r="K265" t="s">
        <v>40</v>
      </c>
    </row>
    <row r="266" spans="1:11" x14ac:dyDescent="0.3">
      <c r="A266" t="s">
        <v>580</v>
      </c>
      <c r="B266" t="s">
        <v>71</v>
      </c>
      <c r="C266">
        <v>13023</v>
      </c>
      <c r="D266" t="str">
        <f t="shared" si="4"/>
        <v>Lower-Mid</v>
      </c>
      <c r="E266">
        <v>13023</v>
      </c>
      <c r="F266">
        <v>0</v>
      </c>
      <c r="G266">
        <v>336</v>
      </c>
      <c r="H266">
        <v>31</v>
      </c>
      <c r="I266" t="s">
        <v>581</v>
      </c>
      <c r="J266">
        <v>4.2</v>
      </c>
      <c r="K266" t="s">
        <v>40</v>
      </c>
    </row>
    <row r="267" spans="1:11" x14ac:dyDescent="0.3">
      <c r="A267" t="s">
        <v>582</v>
      </c>
      <c r="B267" t="s">
        <v>71</v>
      </c>
      <c r="C267">
        <v>10990</v>
      </c>
      <c r="D267" t="str">
        <f t="shared" si="4"/>
        <v>Lower-Mid</v>
      </c>
      <c r="E267">
        <v>10990</v>
      </c>
      <c r="F267">
        <v>0</v>
      </c>
      <c r="G267">
        <v>336</v>
      </c>
      <c r="H267">
        <v>31</v>
      </c>
      <c r="I267" t="s">
        <v>583</v>
      </c>
      <c r="J267">
        <v>4.2</v>
      </c>
      <c r="K267" t="s">
        <v>40</v>
      </c>
    </row>
    <row r="268" spans="1:11" x14ac:dyDescent="0.3">
      <c r="A268" t="s">
        <v>584</v>
      </c>
      <c r="B268" t="s">
        <v>175</v>
      </c>
      <c r="C268">
        <v>6000</v>
      </c>
      <c r="D268" t="str">
        <f t="shared" si="4"/>
        <v>Budget</v>
      </c>
      <c r="E268">
        <v>7199</v>
      </c>
      <c r="F268">
        <v>16</v>
      </c>
      <c r="G268">
        <v>181</v>
      </c>
      <c r="H268">
        <v>14</v>
      </c>
      <c r="I268" t="s">
        <v>585</v>
      </c>
      <c r="J268">
        <v>4.2</v>
      </c>
      <c r="K268" t="s">
        <v>44</v>
      </c>
    </row>
    <row r="269" spans="1:11" x14ac:dyDescent="0.3">
      <c r="A269" t="s">
        <v>586</v>
      </c>
      <c r="B269" t="s">
        <v>71</v>
      </c>
      <c r="C269">
        <v>18990</v>
      </c>
      <c r="D269" t="str">
        <f t="shared" si="4"/>
        <v>Lower-Mid</v>
      </c>
      <c r="E269">
        <v>18990</v>
      </c>
      <c r="F269">
        <v>0</v>
      </c>
      <c r="G269">
        <v>19387</v>
      </c>
      <c r="H269">
        <v>1962</v>
      </c>
      <c r="I269" t="s">
        <v>587</v>
      </c>
      <c r="J269">
        <v>4.4000000000000004</v>
      </c>
      <c r="K269" t="s">
        <v>124</v>
      </c>
    </row>
    <row r="270" spans="1:11" x14ac:dyDescent="0.3">
      <c r="A270" t="s">
        <v>588</v>
      </c>
      <c r="B270" t="s">
        <v>71</v>
      </c>
      <c r="C270">
        <v>19500</v>
      </c>
      <c r="D270" t="str">
        <f t="shared" si="4"/>
        <v>Lower-Mid</v>
      </c>
      <c r="E270">
        <v>19500</v>
      </c>
      <c r="F270">
        <v>0</v>
      </c>
      <c r="G270">
        <v>19387</v>
      </c>
      <c r="H270">
        <v>1962</v>
      </c>
      <c r="I270" t="s">
        <v>589</v>
      </c>
      <c r="J270">
        <v>4.4000000000000004</v>
      </c>
      <c r="K270" t="s">
        <v>124</v>
      </c>
    </row>
    <row r="271" spans="1:11" x14ac:dyDescent="0.3">
      <c r="A271" t="s">
        <v>590</v>
      </c>
      <c r="B271" t="s">
        <v>71</v>
      </c>
      <c r="C271">
        <v>19500</v>
      </c>
      <c r="D271" t="str">
        <f t="shared" si="4"/>
        <v>Lower-Mid</v>
      </c>
      <c r="E271">
        <v>19500</v>
      </c>
      <c r="F271">
        <v>0</v>
      </c>
      <c r="G271">
        <v>19387</v>
      </c>
      <c r="H271">
        <v>1962</v>
      </c>
      <c r="I271" t="s">
        <v>591</v>
      </c>
      <c r="J271">
        <v>4.4000000000000004</v>
      </c>
      <c r="K271" t="s">
        <v>124</v>
      </c>
    </row>
    <row r="272" spans="1:11" x14ac:dyDescent="0.3">
      <c r="A272" t="s">
        <v>592</v>
      </c>
      <c r="B272" t="s">
        <v>59</v>
      </c>
      <c r="C272">
        <v>12000</v>
      </c>
      <c r="D272" t="str">
        <f t="shared" si="4"/>
        <v>Lower-Mid</v>
      </c>
      <c r="E272">
        <v>12000</v>
      </c>
      <c r="F272">
        <v>0</v>
      </c>
      <c r="G272">
        <v>2826</v>
      </c>
      <c r="H272">
        <v>270</v>
      </c>
      <c r="I272" t="s">
        <v>593</v>
      </c>
      <c r="J272">
        <v>4.3</v>
      </c>
      <c r="K272" t="s">
        <v>44</v>
      </c>
    </row>
    <row r="273" spans="1:11" x14ac:dyDescent="0.3">
      <c r="A273" t="s">
        <v>594</v>
      </c>
      <c r="B273" t="s">
        <v>66</v>
      </c>
      <c r="C273">
        <v>19999</v>
      </c>
      <c r="D273" t="str">
        <f t="shared" si="4"/>
        <v>Lower-Mid</v>
      </c>
      <c r="E273">
        <v>19999</v>
      </c>
      <c r="F273">
        <v>0</v>
      </c>
      <c r="G273">
        <v>228867</v>
      </c>
      <c r="H273">
        <v>21497</v>
      </c>
      <c r="I273" t="s">
        <v>595</v>
      </c>
      <c r="J273">
        <v>4.3</v>
      </c>
      <c r="K273" t="s">
        <v>124</v>
      </c>
    </row>
    <row r="274" spans="1:11" x14ac:dyDescent="0.3">
      <c r="A274" t="s">
        <v>596</v>
      </c>
      <c r="B274" t="s">
        <v>66</v>
      </c>
      <c r="C274">
        <v>15999</v>
      </c>
      <c r="D274" t="str">
        <f t="shared" si="4"/>
        <v>Lower-Mid</v>
      </c>
      <c r="E274">
        <v>15999</v>
      </c>
      <c r="F274">
        <v>0</v>
      </c>
      <c r="G274">
        <v>228867</v>
      </c>
      <c r="H274">
        <v>21497</v>
      </c>
      <c r="I274" t="s">
        <v>597</v>
      </c>
      <c r="J274">
        <v>4.3</v>
      </c>
      <c r="K274" t="s">
        <v>124</v>
      </c>
    </row>
    <row r="275" spans="1:11" x14ac:dyDescent="0.3">
      <c r="A275" t="s">
        <v>598</v>
      </c>
      <c r="B275" t="s">
        <v>66</v>
      </c>
      <c r="C275">
        <v>19999</v>
      </c>
      <c r="D275" t="str">
        <f t="shared" si="4"/>
        <v>Lower-Mid</v>
      </c>
      <c r="E275">
        <v>19999</v>
      </c>
      <c r="F275">
        <v>0</v>
      </c>
      <c r="G275">
        <v>228867</v>
      </c>
      <c r="H275">
        <v>21497</v>
      </c>
      <c r="I275" t="s">
        <v>599</v>
      </c>
      <c r="J275">
        <v>4.3</v>
      </c>
      <c r="K275" t="s">
        <v>124</v>
      </c>
    </row>
    <row r="276" spans="1:11" x14ac:dyDescent="0.3">
      <c r="A276" t="s">
        <v>600</v>
      </c>
      <c r="B276" t="s">
        <v>66</v>
      </c>
      <c r="C276">
        <v>15999</v>
      </c>
      <c r="D276" t="str">
        <f t="shared" si="4"/>
        <v>Lower-Mid</v>
      </c>
      <c r="E276">
        <v>15999</v>
      </c>
      <c r="F276">
        <v>0</v>
      </c>
      <c r="G276">
        <v>228867</v>
      </c>
      <c r="H276">
        <v>21497</v>
      </c>
      <c r="I276" t="s">
        <v>601</v>
      </c>
      <c r="J276">
        <v>4.3</v>
      </c>
      <c r="K276" t="s">
        <v>124</v>
      </c>
    </row>
    <row r="277" spans="1:11" x14ac:dyDescent="0.3">
      <c r="A277" t="s">
        <v>602</v>
      </c>
      <c r="B277" t="s">
        <v>66</v>
      </c>
      <c r="C277">
        <v>14000</v>
      </c>
      <c r="D277" t="str">
        <f t="shared" si="4"/>
        <v>Lower-Mid</v>
      </c>
      <c r="E277">
        <v>14000</v>
      </c>
      <c r="F277">
        <v>0</v>
      </c>
      <c r="G277">
        <v>2541</v>
      </c>
      <c r="H277">
        <v>240</v>
      </c>
      <c r="I277" t="s">
        <v>603</v>
      </c>
      <c r="J277">
        <v>4.3</v>
      </c>
      <c r="K277" t="s">
        <v>124</v>
      </c>
    </row>
    <row r="278" spans="1:11" x14ac:dyDescent="0.3">
      <c r="A278" t="s">
        <v>604</v>
      </c>
      <c r="B278" t="s">
        <v>66</v>
      </c>
      <c r="C278">
        <v>14500</v>
      </c>
      <c r="D278" t="str">
        <f t="shared" si="4"/>
        <v>Lower-Mid</v>
      </c>
      <c r="E278">
        <v>14500</v>
      </c>
      <c r="F278">
        <v>0</v>
      </c>
      <c r="G278">
        <v>2541</v>
      </c>
      <c r="H278">
        <v>240</v>
      </c>
      <c r="I278" t="s">
        <v>605</v>
      </c>
      <c r="J278">
        <v>4.3</v>
      </c>
      <c r="K278" t="s">
        <v>124</v>
      </c>
    </row>
    <row r="279" spans="1:11" x14ac:dyDescent="0.3">
      <c r="A279" t="s">
        <v>606</v>
      </c>
      <c r="B279" t="s">
        <v>110</v>
      </c>
      <c r="C279">
        <v>9999</v>
      </c>
      <c r="D279" t="str">
        <f t="shared" si="4"/>
        <v>Budget</v>
      </c>
      <c r="E279">
        <v>12999</v>
      </c>
      <c r="F279">
        <v>23</v>
      </c>
      <c r="G279">
        <v>3204</v>
      </c>
      <c r="H279">
        <v>414</v>
      </c>
      <c r="I279" t="s">
        <v>607</v>
      </c>
      <c r="J279">
        <v>3.9</v>
      </c>
      <c r="K279" t="s">
        <v>124</v>
      </c>
    </row>
    <row r="280" spans="1:11" x14ac:dyDescent="0.3">
      <c r="A280" t="s">
        <v>608</v>
      </c>
      <c r="B280" t="s">
        <v>268</v>
      </c>
      <c r="C280">
        <v>6999</v>
      </c>
      <c r="D280" t="str">
        <f t="shared" si="4"/>
        <v>Budget</v>
      </c>
      <c r="E280">
        <v>6999</v>
      </c>
      <c r="F280">
        <v>0</v>
      </c>
      <c r="G280">
        <v>65</v>
      </c>
      <c r="H280">
        <v>9</v>
      </c>
      <c r="I280" t="s">
        <v>609</v>
      </c>
      <c r="J280">
        <v>3.2</v>
      </c>
      <c r="K280" t="s">
        <v>40</v>
      </c>
    </row>
    <row r="281" spans="1:11" x14ac:dyDescent="0.3">
      <c r="A281" t="s">
        <v>610</v>
      </c>
      <c r="B281" t="s">
        <v>217</v>
      </c>
      <c r="C281">
        <v>8900</v>
      </c>
      <c r="D281" t="str">
        <f t="shared" si="4"/>
        <v>Budget</v>
      </c>
      <c r="E281">
        <v>8900</v>
      </c>
      <c r="F281">
        <v>0</v>
      </c>
      <c r="G281">
        <v>5559</v>
      </c>
      <c r="H281">
        <v>486</v>
      </c>
      <c r="I281" t="s">
        <v>611</v>
      </c>
      <c r="J281">
        <v>4.3</v>
      </c>
      <c r="K281" t="s">
        <v>44</v>
      </c>
    </row>
    <row r="282" spans="1:11" x14ac:dyDescent="0.3">
      <c r="A282" t="s">
        <v>612</v>
      </c>
      <c r="B282" t="s">
        <v>217</v>
      </c>
      <c r="C282">
        <v>8900</v>
      </c>
      <c r="D282" t="str">
        <f t="shared" si="4"/>
        <v>Budget</v>
      </c>
      <c r="E282">
        <v>8900</v>
      </c>
      <c r="F282">
        <v>0</v>
      </c>
      <c r="G282">
        <v>5559</v>
      </c>
      <c r="H282">
        <v>486</v>
      </c>
      <c r="I282" t="s">
        <v>613</v>
      </c>
      <c r="J282">
        <v>4.3</v>
      </c>
      <c r="K282" t="s">
        <v>44</v>
      </c>
    </row>
    <row r="283" spans="1:11" x14ac:dyDescent="0.3">
      <c r="A283" t="s">
        <v>614</v>
      </c>
      <c r="B283" t="s">
        <v>71</v>
      </c>
      <c r="C283">
        <v>21990</v>
      </c>
      <c r="D283" t="str">
        <f t="shared" si="4"/>
        <v>Upper-Mid</v>
      </c>
      <c r="E283">
        <v>21990</v>
      </c>
      <c r="F283">
        <v>0</v>
      </c>
      <c r="G283">
        <v>4213</v>
      </c>
      <c r="H283">
        <v>441</v>
      </c>
      <c r="I283" t="s">
        <v>615</v>
      </c>
      <c r="J283">
        <v>4.4000000000000004</v>
      </c>
      <c r="K283" t="s">
        <v>124</v>
      </c>
    </row>
    <row r="284" spans="1:11" x14ac:dyDescent="0.3">
      <c r="A284" t="s">
        <v>616</v>
      </c>
      <c r="B284" t="s">
        <v>71</v>
      </c>
      <c r="C284">
        <v>16990</v>
      </c>
      <c r="D284" t="str">
        <f t="shared" si="4"/>
        <v>Lower-Mid</v>
      </c>
      <c r="E284">
        <v>16990</v>
      </c>
      <c r="F284">
        <v>0</v>
      </c>
      <c r="G284">
        <v>676</v>
      </c>
      <c r="H284">
        <v>68</v>
      </c>
      <c r="I284" t="s">
        <v>617</v>
      </c>
      <c r="J284">
        <v>4.4000000000000004</v>
      </c>
      <c r="K284" t="s">
        <v>124</v>
      </c>
    </row>
    <row r="285" spans="1:11" x14ac:dyDescent="0.3">
      <c r="A285" t="s">
        <v>618</v>
      </c>
      <c r="B285" t="s">
        <v>71</v>
      </c>
      <c r="C285">
        <v>25500</v>
      </c>
      <c r="D285" t="str">
        <f t="shared" si="4"/>
        <v>Upper-Mid</v>
      </c>
      <c r="E285">
        <v>25500</v>
      </c>
      <c r="F285">
        <v>0</v>
      </c>
      <c r="G285">
        <v>676</v>
      </c>
      <c r="H285">
        <v>68</v>
      </c>
      <c r="I285" t="s">
        <v>619</v>
      </c>
      <c r="J285">
        <v>4.4000000000000004</v>
      </c>
      <c r="K285" t="s">
        <v>124</v>
      </c>
    </row>
    <row r="286" spans="1:11" x14ac:dyDescent="0.3">
      <c r="A286" t="s">
        <v>620</v>
      </c>
      <c r="B286" t="s">
        <v>71</v>
      </c>
      <c r="C286">
        <v>25600</v>
      </c>
      <c r="D286" t="str">
        <f t="shared" si="4"/>
        <v>Upper-Mid</v>
      </c>
      <c r="E286">
        <v>25600</v>
      </c>
      <c r="F286">
        <v>0</v>
      </c>
      <c r="G286">
        <v>4213</v>
      </c>
      <c r="H286">
        <v>441</v>
      </c>
      <c r="I286" t="s">
        <v>621</v>
      </c>
      <c r="J286">
        <v>4.4000000000000004</v>
      </c>
      <c r="K286" t="s">
        <v>124</v>
      </c>
    </row>
    <row r="287" spans="1:11" x14ac:dyDescent="0.3">
      <c r="A287" t="s">
        <v>622</v>
      </c>
      <c r="B287" t="s">
        <v>71</v>
      </c>
      <c r="C287">
        <v>21990</v>
      </c>
      <c r="D287" t="str">
        <f t="shared" si="4"/>
        <v>Upper-Mid</v>
      </c>
      <c r="E287">
        <v>21990</v>
      </c>
      <c r="F287">
        <v>0</v>
      </c>
      <c r="G287">
        <v>4213</v>
      </c>
      <c r="H287">
        <v>441</v>
      </c>
      <c r="I287" t="s">
        <v>623</v>
      </c>
      <c r="J287">
        <v>4.4000000000000004</v>
      </c>
      <c r="K287" t="s">
        <v>124</v>
      </c>
    </row>
    <row r="288" spans="1:11" x14ac:dyDescent="0.3">
      <c r="A288" t="s">
        <v>624</v>
      </c>
      <c r="B288" t="s">
        <v>71</v>
      </c>
      <c r="C288">
        <v>16990</v>
      </c>
      <c r="D288" t="str">
        <f t="shared" si="4"/>
        <v>Lower-Mid</v>
      </c>
      <c r="E288">
        <v>16990</v>
      </c>
      <c r="F288">
        <v>0</v>
      </c>
      <c r="G288">
        <v>676</v>
      </c>
      <c r="H288">
        <v>68</v>
      </c>
      <c r="I288" t="s">
        <v>625</v>
      </c>
      <c r="J288">
        <v>4.4000000000000004</v>
      </c>
      <c r="K288" t="s">
        <v>124</v>
      </c>
    </row>
    <row r="289" spans="1:11" x14ac:dyDescent="0.3">
      <c r="A289" t="s">
        <v>626</v>
      </c>
      <c r="B289" t="s">
        <v>102</v>
      </c>
      <c r="C289">
        <v>9500</v>
      </c>
      <c r="D289" t="str">
        <f t="shared" si="4"/>
        <v>Budget</v>
      </c>
      <c r="E289">
        <v>9500</v>
      </c>
      <c r="F289">
        <v>0</v>
      </c>
      <c r="G289">
        <v>29036</v>
      </c>
      <c r="H289">
        <v>2418</v>
      </c>
      <c r="I289" t="s">
        <v>627</v>
      </c>
      <c r="J289">
        <v>4.4000000000000004</v>
      </c>
      <c r="K289" t="s">
        <v>44</v>
      </c>
    </row>
    <row r="290" spans="1:11" x14ac:dyDescent="0.3">
      <c r="A290" t="s">
        <v>628</v>
      </c>
      <c r="B290" t="s">
        <v>102</v>
      </c>
      <c r="C290">
        <v>9500</v>
      </c>
      <c r="D290" t="str">
        <f t="shared" si="4"/>
        <v>Budget</v>
      </c>
      <c r="E290">
        <v>9500</v>
      </c>
      <c r="F290">
        <v>0</v>
      </c>
      <c r="G290">
        <v>29036</v>
      </c>
      <c r="H290">
        <v>2418</v>
      </c>
      <c r="I290" t="s">
        <v>629</v>
      </c>
      <c r="J290">
        <v>4.4000000000000004</v>
      </c>
      <c r="K290" t="s">
        <v>44</v>
      </c>
    </row>
    <row r="291" spans="1:11" x14ac:dyDescent="0.3">
      <c r="A291" t="s">
        <v>630</v>
      </c>
      <c r="B291" t="s">
        <v>46</v>
      </c>
      <c r="C291">
        <v>15599</v>
      </c>
      <c r="D291" t="str">
        <f t="shared" si="4"/>
        <v>Lower-Mid</v>
      </c>
      <c r="E291">
        <v>15599</v>
      </c>
      <c r="F291">
        <v>0</v>
      </c>
      <c r="G291">
        <v>262956</v>
      </c>
      <c r="H291">
        <v>37546</v>
      </c>
      <c r="I291" t="s">
        <v>631</v>
      </c>
      <c r="J291">
        <v>4.3</v>
      </c>
      <c r="K291" t="s">
        <v>124</v>
      </c>
    </row>
    <row r="292" spans="1:11" x14ac:dyDescent="0.3">
      <c r="A292" t="s">
        <v>632</v>
      </c>
      <c r="B292" t="s">
        <v>291</v>
      </c>
      <c r="C292">
        <v>9999</v>
      </c>
      <c r="D292" t="str">
        <f t="shared" si="4"/>
        <v>Budget</v>
      </c>
      <c r="E292">
        <v>9999</v>
      </c>
      <c r="F292">
        <v>0</v>
      </c>
      <c r="G292">
        <v>102</v>
      </c>
      <c r="H292">
        <v>15</v>
      </c>
      <c r="I292" t="s">
        <v>633</v>
      </c>
      <c r="J292">
        <v>4</v>
      </c>
      <c r="K292" t="s">
        <v>44</v>
      </c>
    </row>
    <row r="293" spans="1:11" x14ac:dyDescent="0.3">
      <c r="A293" t="s">
        <v>634</v>
      </c>
      <c r="B293" t="s">
        <v>71</v>
      </c>
      <c r="C293">
        <v>73645</v>
      </c>
      <c r="D293" t="str">
        <f t="shared" si="4"/>
        <v>Flagship</v>
      </c>
      <c r="E293">
        <v>73645</v>
      </c>
      <c r="F293">
        <v>0</v>
      </c>
      <c r="G293">
        <v>2118</v>
      </c>
      <c r="H293">
        <v>273</v>
      </c>
      <c r="I293" t="s">
        <v>635</v>
      </c>
      <c r="J293">
        <v>4.5999999999999996</v>
      </c>
      <c r="K293" t="s">
        <v>331</v>
      </c>
    </row>
    <row r="294" spans="1:11" x14ac:dyDescent="0.3">
      <c r="A294" t="s">
        <v>636</v>
      </c>
      <c r="B294" t="s">
        <v>71</v>
      </c>
      <c r="C294">
        <v>71595</v>
      </c>
      <c r="D294" t="str">
        <f t="shared" si="4"/>
        <v>Flagship</v>
      </c>
      <c r="E294">
        <v>71595</v>
      </c>
      <c r="F294">
        <v>0</v>
      </c>
      <c r="G294">
        <v>2118</v>
      </c>
      <c r="H294">
        <v>273</v>
      </c>
      <c r="I294" t="s">
        <v>637</v>
      </c>
      <c r="J294">
        <v>4.5999999999999996</v>
      </c>
      <c r="K294" t="s">
        <v>331</v>
      </c>
    </row>
    <row r="295" spans="1:11" x14ac:dyDescent="0.3">
      <c r="A295" t="s">
        <v>638</v>
      </c>
      <c r="B295" t="s">
        <v>71</v>
      </c>
      <c r="C295">
        <v>93000</v>
      </c>
      <c r="D295" t="str">
        <f t="shared" si="4"/>
        <v>Flagship</v>
      </c>
      <c r="E295">
        <v>93000</v>
      </c>
      <c r="F295">
        <v>0</v>
      </c>
      <c r="G295">
        <v>233</v>
      </c>
      <c r="H295">
        <v>25</v>
      </c>
      <c r="I295" t="s">
        <v>639</v>
      </c>
      <c r="J295">
        <v>4.5999999999999996</v>
      </c>
      <c r="K295" t="s">
        <v>640</v>
      </c>
    </row>
    <row r="296" spans="1:11" x14ac:dyDescent="0.3">
      <c r="A296" t="s">
        <v>641</v>
      </c>
      <c r="B296" t="s">
        <v>71</v>
      </c>
      <c r="C296">
        <v>88030</v>
      </c>
      <c r="D296" t="str">
        <f t="shared" si="4"/>
        <v>Flagship</v>
      </c>
      <c r="E296">
        <v>88030</v>
      </c>
      <c r="F296">
        <v>0</v>
      </c>
      <c r="G296">
        <v>233</v>
      </c>
      <c r="H296">
        <v>25</v>
      </c>
      <c r="I296" t="s">
        <v>642</v>
      </c>
      <c r="J296">
        <v>4.5999999999999996</v>
      </c>
      <c r="K296" t="s">
        <v>640</v>
      </c>
    </row>
    <row r="297" spans="1:11" x14ac:dyDescent="0.3">
      <c r="A297" t="s">
        <v>643</v>
      </c>
      <c r="B297" t="s">
        <v>291</v>
      </c>
      <c r="C297">
        <v>9999</v>
      </c>
      <c r="D297" t="str">
        <f t="shared" si="4"/>
        <v>Budget</v>
      </c>
      <c r="E297">
        <v>9999</v>
      </c>
      <c r="F297">
        <v>0</v>
      </c>
      <c r="G297">
        <v>102</v>
      </c>
      <c r="H297">
        <v>15</v>
      </c>
      <c r="I297" t="s">
        <v>644</v>
      </c>
      <c r="J297">
        <v>4</v>
      </c>
      <c r="K297" t="s">
        <v>44</v>
      </c>
    </row>
    <row r="298" spans="1:11" x14ac:dyDescent="0.3">
      <c r="A298" t="s">
        <v>645</v>
      </c>
      <c r="B298" t="s">
        <v>102</v>
      </c>
      <c r="C298">
        <v>12000</v>
      </c>
      <c r="D298" t="str">
        <f t="shared" si="4"/>
        <v>Lower-Mid</v>
      </c>
      <c r="E298">
        <v>12000</v>
      </c>
      <c r="F298">
        <v>0</v>
      </c>
      <c r="G298">
        <v>26458</v>
      </c>
      <c r="H298">
        <v>2030</v>
      </c>
      <c r="I298" t="s">
        <v>646</v>
      </c>
      <c r="J298">
        <v>4.3</v>
      </c>
      <c r="K298" t="s">
        <v>40</v>
      </c>
    </row>
    <row r="299" spans="1:11" x14ac:dyDescent="0.3">
      <c r="A299" t="s">
        <v>647</v>
      </c>
      <c r="B299" t="s">
        <v>102</v>
      </c>
      <c r="C299">
        <v>12990</v>
      </c>
      <c r="D299" t="str">
        <f t="shared" si="4"/>
        <v>Lower-Mid</v>
      </c>
      <c r="E299">
        <v>12990</v>
      </c>
      <c r="F299">
        <v>0</v>
      </c>
      <c r="G299">
        <v>26456</v>
      </c>
      <c r="H299">
        <v>2030</v>
      </c>
      <c r="I299" t="s">
        <v>648</v>
      </c>
      <c r="J299">
        <v>4.3</v>
      </c>
      <c r="K299" t="s">
        <v>40</v>
      </c>
    </row>
    <row r="300" spans="1:11" x14ac:dyDescent="0.3">
      <c r="A300" t="s">
        <v>649</v>
      </c>
      <c r="B300" t="s">
        <v>217</v>
      </c>
      <c r="C300">
        <v>11500</v>
      </c>
      <c r="D300" t="str">
        <f t="shared" si="4"/>
        <v>Lower-Mid</v>
      </c>
      <c r="E300">
        <v>11500</v>
      </c>
      <c r="F300">
        <v>0</v>
      </c>
      <c r="G300">
        <v>50520</v>
      </c>
      <c r="H300">
        <v>3481</v>
      </c>
      <c r="I300" t="s">
        <v>650</v>
      </c>
      <c r="J300">
        <v>4.4000000000000004</v>
      </c>
      <c r="K300" t="s">
        <v>40</v>
      </c>
    </row>
    <row r="301" spans="1:11" x14ac:dyDescent="0.3">
      <c r="A301" t="s">
        <v>651</v>
      </c>
      <c r="B301" t="s">
        <v>217</v>
      </c>
      <c r="C301">
        <v>11500</v>
      </c>
      <c r="D301" t="str">
        <f t="shared" si="4"/>
        <v>Lower-Mid</v>
      </c>
      <c r="E301">
        <v>11500</v>
      </c>
      <c r="F301">
        <v>0</v>
      </c>
      <c r="G301">
        <v>50520</v>
      </c>
      <c r="H301">
        <v>3481</v>
      </c>
      <c r="I301" t="s">
        <v>652</v>
      </c>
      <c r="J301">
        <v>4.4000000000000004</v>
      </c>
      <c r="K301" t="s">
        <v>40</v>
      </c>
    </row>
    <row r="302" spans="1:11" x14ac:dyDescent="0.3">
      <c r="A302" t="s">
        <v>653</v>
      </c>
      <c r="B302" t="s">
        <v>195</v>
      </c>
      <c r="C302">
        <v>10400</v>
      </c>
      <c r="D302" t="str">
        <f t="shared" si="4"/>
        <v>Lower-Mid</v>
      </c>
      <c r="E302">
        <v>10400</v>
      </c>
      <c r="F302">
        <v>0</v>
      </c>
      <c r="G302">
        <v>120002</v>
      </c>
      <c r="H302">
        <v>8112</v>
      </c>
      <c r="I302" t="s">
        <v>654</v>
      </c>
      <c r="J302">
        <v>4.5</v>
      </c>
      <c r="K302" t="s">
        <v>40</v>
      </c>
    </row>
    <row r="303" spans="1:11" x14ac:dyDescent="0.3">
      <c r="A303" t="s">
        <v>655</v>
      </c>
      <c r="B303" t="s">
        <v>102</v>
      </c>
      <c r="C303">
        <v>60990</v>
      </c>
      <c r="D303" t="str">
        <f t="shared" si="4"/>
        <v>Flagship</v>
      </c>
      <c r="E303">
        <v>60990</v>
      </c>
      <c r="F303">
        <v>0</v>
      </c>
      <c r="G303">
        <v>445</v>
      </c>
      <c r="H303">
        <v>81</v>
      </c>
      <c r="I303" t="s">
        <v>656</v>
      </c>
      <c r="J303">
        <v>4.5999999999999996</v>
      </c>
      <c r="K303" t="s">
        <v>640</v>
      </c>
    </row>
    <row r="304" spans="1:11" x14ac:dyDescent="0.3">
      <c r="A304" t="s">
        <v>657</v>
      </c>
      <c r="B304" t="s">
        <v>291</v>
      </c>
      <c r="C304">
        <v>6500</v>
      </c>
      <c r="D304" t="str">
        <f t="shared" si="4"/>
        <v>Budget</v>
      </c>
      <c r="E304">
        <v>6500</v>
      </c>
      <c r="F304">
        <v>0</v>
      </c>
      <c r="G304">
        <v>5046</v>
      </c>
      <c r="H304">
        <v>514</v>
      </c>
      <c r="I304" t="s">
        <v>658</v>
      </c>
      <c r="J304">
        <v>4</v>
      </c>
      <c r="K304" t="s">
        <v>13</v>
      </c>
    </row>
    <row r="305" spans="1:11" x14ac:dyDescent="0.3">
      <c r="A305" t="s">
        <v>659</v>
      </c>
      <c r="B305" t="s">
        <v>217</v>
      </c>
      <c r="C305">
        <v>14500</v>
      </c>
      <c r="D305" t="str">
        <f t="shared" si="4"/>
        <v>Lower-Mid</v>
      </c>
      <c r="E305">
        <v>14500</v>
      </c>
      <c r="F305">
        <v>0</v>
      </c>
      <c r="G305">
        <v>6070</v>
      </c>
      <c r="H305">
        <v>442</v>
      </c>
      <c r="I305" t="s">
        <v>660</v>
      </c>
      <c r="J305">
        <v>4.4000000000000004</v>
      </c>
      <c r="K305" t="s">
        <v>124</v>
      </c>
    </row>
    <row r="306" spans="1:11" x14ac:dyDescent="0.3">
      <c r="A306" t="s">
        <v>661</v>
      </c>
      <c r="B306" t="s">
        <v>217</v>
      </c>
      <c r="C306">
        <v>14500</v>
      </c>
      <c r="D306" t="str">
        <f t="shared" si="4"/>
        <v>Lower-Mid</v>
      </c>
      <c r="E306">
        <v>14500</v>
      </c>
      <c r="F306">
        <v>0</v>
      </c>
      <c r="G306">
        <v>6070</v>
      </c>
      <c r="H306">
        <v>442</v>
      </c>
      <c r="I306" t="s">
        <v>662</v>
      </c>
      <c r="J306">
        <v>4.4000000000000004</v>
      </c>
      <c r="K306" t="s">
        <v>124</v>
      </c>
    </row>
    <row r="307" spans="1:11" x14ac:dyDescent="0.3">
      <c r="A307" t="s">
        <v>663</v>
      </c>
      <c r="B307" t="s">
        <v>664</v>
      </c>
      <c r="C307">
        <v>12999</v>
      </c>
      <c r="D307" t="str">
        <f t="shared" si="4"/>
        <v>Lower-Mid</v>
      </c>
      <c r="E307">
        <v>12999</v>
      </c>
      <c r="F307">
        <v>0</v>
      </c>
      <c r="G307">
        <v>8626</v>
      </c>
      <c r="H307">
        <v>1135</v>
      </c>
      <c r="I307" t="s">
        <v>665</v>
      </c>
      <c r="J307">
        <v>4.2</v>
      </c>
      <c r="K307" t="s">
        <v>124</v>
      </c>
    </row>
    <row r="308" spans="1:11" x14ac:dyDescent="0.3">
      <c r="A308" t="s">
        <v>666</v>
      </c>
      <c r="B308" t="s">
        <v>667</v>
      </c>
      <c r="C308">
        <v>9990</v>
      </c>
      <c r="D308" t="str">
        <f t="shared" si="4"/>
        <v>Budget</v>
      </c>
      <c r="E308">
        <v>9990</v>
      </c>
      <c r="F308">
        <v>0</v>
      </c>
      <c r="G308">
        <v>470844</v>
      </c>
      <c r="H308">
        <v>49960</v>
      </c>
      <c r="I308" t="s">
        <v>668</v>
      </c>
      <c r="J308">
        <v>4.5</v>
      </c>
      <c r="K308" t="s">
        <v>40</v>
      </c>
    </row>
    <row r="309" spans="1:11" x14ac:dyDescent="0.3">
      <c r="A309" t="s">
        <v>669</v>
      </c>
      <c r="B309" t="s">
        <v>670</v>
      </c>
      <c r="C309">
        <v>16999</v>
      </c>
      <c r="D309" t="str">
        <f t="shared" si="4"/>
        <v>Lower-Mid</v>
      </c>
      <c r="E309">
        <v>16999</v>
      </c>
      <c r="F309">
        <v>0</v>
      </c>
      <c r="G309">
        <v>243512</v>
      </c>
      <c r="H309">
        <v>30153</v>
      </c>
      <c r="I309" t="s">
        <v>671</v>
      </c>
      <c r="J309">
        <v>4.5</v>
      </c>
      <c r="K309" t="s">
        <v>331</v>
      </c>
    </row>
    <row r="310" spans="1:11" x14ac:dyDescent="0.3">
      <c r="A310" t="s">
        <v>672</v>
      </c>
      <c r="B310" t="s">
        <v>670</v>
      </c>
      <c r="C310">
        <v>24999</v>
      </c>
      <c r="D310" t="str">
        <f t="shared" si="4"/>
        <v>Upper-Mid</v>
      </c>
      <c r="E310">
        <v>24999</v>
      </c>
      <c r="F310">
        <v>0</v>
      </c>
      <c r="G310">
        <v>243516</v>
      </c>
      <c r="H310">
        <v>30152</v>
      </c>
      <c r="I310" t="s">
        <v>673</v>
      </c>
      <c r="J310">
        <v>4.5</v>
      </c>
      <c r="K310" t="s">
        <v>331</v>
      </c>
    </row>
    <row r="311" spans="1:11" x14ac:dyDescent="0.3">
      <c r="A311" t="s">
        <v>674</v>
      </c>
      <c r="B311" t="s">
        <v>670</v>
      </c>
      <c r="C311">
        <v>17999</v>
      </c>
      <c r="D311" t="str">
        <f t="shared" si="4"/>
        <v>Lower-Mid</v>
      </c>
      <c r="E311">
        <v>22999</v>
      </c>
      <c r="F311">
        <v>21</v>
      </c>
      <c r="G311">
        <v>243516</v>
      </c>
      <c r="H311">
        <v>30152</v>
      </c>
      <c r="I311" t="s">
        <v>675</v>
      </c>
      <c r="J311">
        <v>4.5</v>
      </c>
      <c r="K311" t="s">
        <v>331</v>
      </c>
    </row>
    <row r="312" spans="1:11" x14ac:dyDescent="0.3">
      <c r="A312" t="s">
        <v>676</v>
      </c>
      <c r="B312" t="s">
        <v>670</v>
      </c>
      <c r="C312">
        <v>24999</v>
      </c>
      <c r="D312" t="str">
        <f t="shared" si="4"/>
        <v>Upper-Mid</v>
      </c>
      <c r="E312">
        <v>29999</v>
      </c>
      <c r="F312">
        <v>16</v>
      </c>
      <c r="G312">
        <v>27824</v>
      </c>
      <c r="H312">
        <v>3278</v>
      </c>
      <c r="I312" t="s">
        <v>677</v>
      </c>
      <c r="J312">
        <v>4.5</v>
      </c>
      <c r="K312" t="s">
        <v>640</v>
      </c>
    </row>
    <row r="313" spans="1:11" x14ac:dyDescent="0.3">
      <c r="A313" t="s">
        <v>678</v>
      </c>
      <c r="B313" t="s">
        <v>670</v>
      </c>
      <c r="C313">
        <v>15999</v>
      </c>
      <c r="D313" t="str">
        <f t="shared" si="4"/>
        <v>Lower-Mid</v>
      </c>
      <c r="E313">
        <v>18999</v>
      </c>
      <c r="F313">
        <v>15</v>
      </c>
      <c r="G313">
        <v>243516</v>
      </c>
      <c r="H313">
        <v>30152</v>
      </c>
      <c r="I313" t="s">
        <v>679</v>
      </c>
      <c r="J313">
        <v>4.5</v>
      </c>
      <c r="K313" t="s">
        <v>331</v>
      </c>
    </row>
    <row r="314" spans="1:11" x14ac:dyDescent="0.3">
      <c r="A314" t="s">
        <v>680</v>
      </c>
      <c r="B314" t="s">
        <v>291</v>
      </c>
      <c r="C314">
        <v>16300</v>
      </c>
      <c r="D314" t="str">
        <f t="shared" si="4"/>
        <v>Lower-Mid</v>
      </c>
      <c r="E314">
        <v>16300</v>
      </c>
      <c r="F314">
        <v>0</v>
      </c>
      <c r="G314">
        <v>355</v>
      </c>
      <c r="H314">
        <v>22</v>
      </c>
      <c r="I314" t="s">
        <v>681</v>
      </c>
      <c r="J314">
        <v>4</v>
      </c>
      <c r="K314" t="s">
        <v>40</v>
      </c>
    </row>
    <row r="315" spans="1:11" x14ac:dyDescent="0.3">
      <c r="A315" t="s">
        <v>682</v>
      </c>
      <c r="B315" t="s">
        <v>291</v>
      </c>
      <c r="C315">
        <v>11500</v>
      </c>
      <c r="D315" t="str">
        <f t="shared" si="4"/>
        <v>Lower-Mid</v>
      </c>
      <c r="E315">
        <v>11500</v>
      </c>
      <c r="F315">
        <v>0</v>
      </c>
      <c r="G315">
        <v>666</v>
      </c>
      <c r="H315">
        <v>65</v>
      </c>
      <c r="I315" t="s">
        <v>683</v>
      </c>
      <c r="J315">
        <v>4</v>
      </c>
      <c r="K315" t="s">
        <v>40</v>
      </c>
    </row>
    <row r="316" spans="1:11" x14ac:dyDescent="0.3">
      <c r="A316" t="s">
        <v>684</v>
      </c>
      <c r="B316" t="s">
        <v>71</v>
      </c>
      <c r="C316">
        <v>6190</v>
      </c>
      <c r="D316" t="str">
        <f t="shared" si="4"/>
        <v>Budget</v>
      </c>
      <c r="E316">
        <v>6190</v>
      </c>
      <c r="F316">
        <v>0</v>
      </c>
      <c r="G316">
        <v>10714</v>
      </c>
      <c r="H316">
        <v>874</v>
      </c>
      <c r="I316" t="s">
        <v>685</v>
      </c>
      <c r="J316">
        <v>4.2</v>
      </c>
      <c r="K316" t="s">
        <v>13</v>
      </c>
    </row>
    <row r="317" spans="1:11" x14ac:dyDescent="0.3">
      <c r="A317" t="s">
        <v>686</v>
      </c>
      <c r="B317" t="s">
        <v>71</v>
      </c>
      <c r="C317">
        <v>6190</v>
      </c>
      <c r="D317" t="str">
        <f t="shared" si="4"/>
        <v>Budget</v>
      </c>
      <c r="E317">
        <v>6190</v>
      </c>
      <c r="F317">
        <v>0</v>
      </c>
      <c r="G317">
        <v>10714</v>
      </c>
      <c r="H317">
        <v>874</v>
      </c>
      <c r="I317" t="s">
        <v>687</v>
      </c>
      <c r="J317">
        <v>4.2</v>
      </c>
      <c r="K317" t="s">
        <v>13</v>
      </c>
    </row>
    <row r="318" spans="1:11" x14ac:dyDescent="0.3">
      <c r="A318" t="s">
        <v>688</v>
      </c>
      <c r="B318" t="s">
        <v>71</v>
      </c>
      <c r="C318">
        <v>6200</v>
      </c>
      <c r="D318" t="str">
        <f t="shared" si="4"/>
        <v>Budget</v>
      </c>
      <c r="E318">
        <v>6200</v>
      </c>
      <c r="F318">
        <v>0</v>
      </c>
      <c r="G318">
        <v>10714</v>
      </c>
      <c r="H318">
        <v>874</v>
      </c>
      <c r="I318" t="s">
        <v>689</v>
      </c>
      <c r="J318">
        <v>4.2</v>
      </c>
      <c r="K318" t="s">
        <v>13</v>
      </c>
    </row>
    <row r="319" spans="1:11" x14ac:dyDescent="0.3">
      <c r="A319" t="s">
        <v>690</v>
      </c>
      <c r="B319" t="s">
        <v>66</v>
      </c>
      <c r="C319">
        <v>12500</v>
      </c>
      <c r="D319" t="str">
        <f t="shared" si="4"/>
        <v>Lower-Mid</v>
      </c>
      <c r="E319">
        <v>12500</v>
      </c>
      <c r="F319">
        <v>0</v>
      </c>
      <c r="G319">
        <v>231510</v>
      </c>
      <c r="H319">
        <v>22073</v>
      </c>
      <c r="I319" t="s">
        <v>691</v>
      </c>
      <c r="J319">
        <v>4.4000000000000004</v>
      </c>
      <c r="K319" t="s">
        <v>40</v>
      </c>
    </row>
    <row r="320" spans="1:11" x14ac:dyDescent="0.3">
      <c r="A320" t="s">
        <v>692</v>
      </c>
      <c r="B320" t="s">
        <v>66</v>
      </c>
      <c r="C320">
        <v>12500</v>
      </c>
      <c r="D320" t="str">
        <f t="shared" si="4"/>
        <v>Lower-Mid</v>
      </c>
      <c r="E320">
        <v>12500</v>
      </c>
      <c r="F320">
        <v>0</v>
      </c>
      <c r="G320">
        <v>231510</v>
      </c>
      <c r="H320">
        <v>22073</v>
      </c>
      <c r="I320" t="s">
        <v>693</v>
      </c>
      <c r="J320">
        <v>4.4000000000000004</v>
      </c>
      <c r="K320" t="s">
        <v>40</v>
      </c>
    </row>
    <row r="321" spans="1:11" x14ac:dyDescent="0.3">
      <c r="A321" t="s">
        <v>694</v>
      </c>
      <c r="B321" t="s">
        <v>71</v>
      </c>
      <c r="C321">
        <v>29990</v>
      </c>
      <c r="D321" t="str">
        <f t="shared" si="4"/>
        <v>Upper-Mid</v>
      </c>
      <c r="E321">
        <v>29990</v>
      </c>
      <c r="F321">
        <v>0</v>
      </c>
      <c r="G321">
        <v>276</v>
      </c>
      <c r="H321">
        <v>28</v>
      </c>
      <c r="I321" t="s">
        <v>695</v>
      </c>
      <c r="J321">
        <v>4.2</v>
      </c>
      <c r="K321" t="s">
        <v>331</v>
      </c>
    </row>
    <row r="322" spans="1:11" x14ac:dyDescent="0.3">
      <c r="A322" t="s">
        <v>696</v>
      </c>
      <c r="B322" t="s">
        <v>102</v>
      </c>
      <c r="C322">
        <v>13500</v>
      </c>
      <c r="D322" t="str">
        <f t="shared" si="4"/>
        <v>Lower-Mid</v>
      </c>
      <c r="E322">
        <v>13500</v>
      </c>
      <c r="F322">
        <v>0</v>
      </c>
      <c r="G322">
        <v>14029</v>
      </c>
      <c r="H322">
        <v>1100</v>
      </c>
      <c r="I322" t="s">
        <v>697</v>
      </c>
      <c r="J322">
        <v>4.4000000000000004</v>
      </c>
      <c r="K322" t="s">
        <v>124</v>
      </c>
    </row>
    <row r="323" spans="1:11" x14ac:dyDescent="0.3">
      <c r="A323" t="s">
        <v>698</v>
      </c>
      <c r="B323" t="s">
        <v>102</v>
      </c>
      <c r="C323">
        <v>15000</v>
      </c>
      <c r="D323" t="str">
        <f t="shared" ref="D323:D386" si="5">IF(C323&lt;10000,"Budget",IF(C323&lt;20000,"Lower-Mid",IF(C323&lt;30000,"Upper-Mid","Flagship")))</f>
        <v>Lower-Mid</v>
      </c>
      <c r="E323">
        <v>15000</v>
      </c>
      <c r="F323">
        <v>0</v>
      </c>
      <c r="G323">
        <v>14033</v>
      </c>
      <c r="H323">
        <v>1100</v>
      </c>
      <c r="I323" t="s">
        <v>699</v>
      </c>
      <c r="J323">
        <v>4.4000000000000004</v>
      </c>
      <c r="K323" t="s">
        <v>124</v>
      </c>
    </row>
    <row r="324" spans="1:11" x14ac:dyDescent="0.3">
      <c r="A324" t="s">
        <v>700</v>
      </c>
      <c r="B324" t="s">
        <v>217</v>
      </c>
      <c r="C324">
        <v>28990</v>
      </c>
      <c r="D324" t="str">
        <f t="shared" si="5"/>
        <v>Upper-Mid</v>
      </c>
      <c r="E324">
        <v>28990</v>
      </c>
      <c r="F324">
        <v>0</v>
      </c>
      <c r="G324">
        <v>29128</v>
      </c>
      <c r="H324">
        <v>3084</v>
      </c>
      <c r="I324" t="s">
        <v>701</v>
      </c>
      <c r="J324">
        <v>4.5</v>
      </c>
      <c r="K324" t="s">
        <v>331</v>
      </c>
    </row>
    <row r="325" spans="1:11" x14ac:dyDescent="0.3">
      <c r="A325" t="s">
        <v>702</v>
      </c>
      <c r="B325" t="s">
        <v>217</v>
      </c>
      <c r="C325">
        <v>22654</v>
      </c>
      <c r="D325" t="str">
        <f t="shared" si="5"/>
        <v>Upper-Mid</v>
      </c>
      <c r="E325">
        <v>22654</v>
      </c>
      <c r="F325">
        <v>0</v>
      </c>
      <c r="G325">
        <v>29128</v>
      </c>
      <c r="H325">
        <v>3084</v>
      </c>
      <c r="I325" t="s">
        <v>703</v>
      </c>
      <c r="J325">
        <v>4.5</v>
      </c>
      <c r="K325" t="s">
        <v>331</v>
      </c>
    </row>
    <row r="326" spans="1:11" x14ac:dyDescent="0.3">
      <c r="A326" t="s">
        <v>704</v>
      </c>
      <c r="B326" t="s">
        <v>102</v>
      </c>
      <c r="C326">
        <v>21150</v>
      </c>
      <c r="D326" t="str">
        <f t="shared" si="5"/>
        <v>Upper-Mid</v>
      </c>
      <c r="E326">
        <v>21150</v>
      </c>
      <c r="F326">
        <v>0</v>
      </c>
      <c r="G326">
        <v>29512</v>
      </c>
      <c r="H326">
        <v>3029</v>
      </c>
      <c r="I326" t="s">
        <v>705</v>
      </c>
      <c r="J326">
        <v>4.5</v>
      </c>
      <c r="K326" t="s">
        <v>331</v>
      </c>
    </row>
    <row r="327" spans="1:11" x14ac:dyDescent="0.3">
      <c r="A327" t="s">
        <v>706</v>
      </c>
      <c r="B327" t="s">
        <v>102</v>
      </c>
      <c r="C327">
        <v>19990</v>
      </c>
      <c r="D327" t="str">
        <f t="shared" si="5"/>
        <v>Lower-Mid</v>
      </c>
      <c r="E327">
        <v>25000</v>
      </c>
      <c r="F327">
        <v>20</v>
      </c>
      <c r="G327">
        <v>29512</v>
      </c>
      <c r="H327">
        <v>3029</v>
      </c>
      <c r="I327" t="s">
        <v>707</v>
      </c>
      <c r="J327">
        <v>4.5</v>
      </c>
      <c r="K327" t="s">
        <v>331</v>
      </c>
    </row>
    <row r="328" spans="1:11" x14ac:dyDescent="0.3">
      <c r="A328" t="s">
        <v>708</v>
      </c>
      <c r="B328" t="s">
        <v>102</v>
      </c>
      <c r="C328">
        <v>21150</v>
      </c>
      <c r="D328" t="str">
        <f t="shared" si="5"/>
        <v>Upper-Mid</v>
      </c>
      <c r="E328">
        <v>21150</v>
      </c>
      <c r="F328">
        <v>0</v>
      </c>
      <c r="G328">
        <v>29512</v>
      </c>
      <c r="H328">
        <v>3029</v>
      </c>
      <c r="I328" t="s">
        <v>709</v>
      </c>
      <c r="J328">
        <v>4.5</v>
      </c>
      <c r="K328" t="s">
        <v>331</v>
      </c>
    </row>
    <row r="329" spans="1:11" x14ac:dyDescent="0.3">
      <c r="A329" t="s">
        <v>710</v>
      </c>
      <c r="B329" t="s">
        <v>291</v>
      </c>
      <c r="C329">
        <v>11500</v>
      </c>
      <c r="D329" t="str">
        <f t="shared" si="5"/>
        <v>Lower-Mid</v>
      </c>
      <c r="E329">
        <v>11500</v>
      </c>
      <c r="F329">
        <v>0</v>
      </c>
      <c r="G329">
        <v>666</v>
      </c>
      <c r="H329">
        <v>65</v>
      </c>
      <c r="I329" t="s">
        <v>711</v>
      </c>
      <c r="J329">
        <v>4</v>
      </c>
      <c r="K329" t="s">
        <v>40</v>
      </c>
    </row>
    <row r="330" spans="1:11" x14ac:dyDescent="0.3">
      <c r="A330" t="s">
        <v>712</v>
      </c>
      <c r="B330" t="s">
        <v>291</v>
      </c>
      <c r="C330">
        <v>11500</v>
      </c>
      <c r="D330" t="str">
        <f t="shared" si="5"/>
        <v>Lower-Mid</v>
      </c>
      <c r="E330">
        <v>11500</v>
      </c>
      <c r="F330">
        <v>0</v>
      </c>
      <c r="G330">
        <v>666</v>
      </c>
      <c r="H330">
        <v>65</v>
      </c>
      <c r="I330" t="s">
        <v>713</v>
      </c>
      <c r="J330">
        <v>4</v>
      </c>
      <c r="K330" t="s">
        <v>40</v>
      </c>
    </row>
    <row r="331" spans="1:11" x14ac:dyDescent="0.3">
      <c r="A331" t="s">
        <v>714</v>
      </c>
      <c r="B331" t="s">
        <v>66</v>
      </c>
      <c r="C331">
        <v>15500</v>
      </c>
      <c r="D331" t="str">
        <f t="shared" si="5"/>
        <v>Lower-Mid</v>
      </c>
      <c r="E331">
        <v>15500</v>
      </c>
      <c r="F331">
        <v>0</v>
      </c>
      <c r="G331">
        <v>2541</v>
      </c>
      <c r="H331">
        <v>240</v>
      </c>
      <c r="I331" t="s">
        <v>715</v>
      </c>
      <c r="J331">
        <v>4.3</v>
      </c>
      <c r="K331" t="s">
        <v>124</v>
      </c>
    </row>
    <row r="332" spans="1:11" x14ac:dyDescent="0.3">
      <c r="A332" t="s">
        <v>716</v>
      </c>
      <c r="B332" t="s">
        <v>195</v>
      </c>
      <c r="C332">
        <v>9588</v>
      </c>
      <c r="D332" t="str">
        <f t="shared" si="5"/>
        <v>Budget</v>
      </c>
      <c r="E332">
        <v>9588</v>
      </c>
      <c r="F332">
        <v>0</v>
      </c>
      <c r="G332">
        <v>120002</v>
      </c>
      <c r="H332">
        <v>8112</v>
      </c>
      <c r="I332" t="s">
        <v>717</v>
      </c>
      <c r="J332">
        <v>4.5</v>
      </c>
      <c r="K332" t="s">
        <v>40</v>
      </c>
    </row>
    <row r="333" spans="1:11" x14ac:dyDescent="0.3">
      <c r="A333" t="s">
        <v>718</v>
      </c>
      <c r="B333" t="s">
        <v>102</v>
      </c>
      <c r="C333">
        <v>17890</v>
      </c>
      <c r="D333" t="str">
        <f t="shared" si="5"/>
        <v>Lower-Mid</v>
      </c>
      <c r="E333">
        <v>21990</v>
      </c>
      <c r="F333">
        <v>18</v>
      </c>
      <c r="G333">
        <v>40796</v>
      </c>
      <c r="H333">
        <v>4455</v>
      </c>
      <c r="I333" t="s">
        <v>719</v>
      </c>
      <c r="J333">
        <v>4.5</v>
      </c>
      <c r="K333" t="s">
        <v>124</v>
      </c>
    </row>
    <row r="334" spans="1:11" x14ac:dyDescent="0.3">
      <c r="A334" t="s">
        <v>720</v>
      </c>
      <c r="B334" t="s">
        <v>102</v>
      </c>
      <c r="C334">
        <v>21362</v>
      </c>
      <c r="D334" t="str">
        <f t="shared" si="5"/>
        <v>Upper-Mid</v>
      </c>
      <c r="E334">
        <v>21362</v>
      </c>
      <c r="F334">
        <v>0</v>
      </c>
      <c r="G334">
        <v>40796</v>
      </c>
      <c r="H334">
        <v>4455</v>
      </c>
      <c r="I334" t="s">
        <v>721</v>
      </c>
      <c r="J334">
        <v>4.5</v>
      </c>
      <c r="K334" t="s">
        <v>124</v>
      </c>
    </row>
    <row r="335" spans="1:11" x14ac:dyDescent="0.3">
      <c r="A335" t="s">
        <v>722</v>
      </c>
      <c r="B335" t="s">
        <v>84</v>
      </c>
      <c r="C335">
        <v>12999</v>
      </c>
      <c r="D335" t="str">
        <f t="shared" si="5"/>
        <v>Lower-Mid</v>
      </c>
      <c r="E335">
        <v>12999</v>
      </c>
      <c r="F335">
        <v>0</v>
      </c>
      <c r="G335">
        <v>8610</v>
      </c>
      <c r="H335">
        <v>994</v>
      </c>
      <c r="I335" t="s">
        <v>723</v>
      </c>
      <c r="J335">
        <v>4.2</v>
      </c>
      <c r="K335" t="s">
        <v>40</v>
      </c>
    </row>
    <row r="336" spans="1:11" x14ac:dyDescent="0.3">
      <c r="A336" t="s">
        <v>724</v>
      </c>
      <c r="B336" t="s">
        <v>71</v>
      </c>
      <c r="C336">
        <v>25990</v>
      </c>
      <c r="D336" t="str">
        <f t="shared" si="5"/>
        <v>Upper-Mid</v>
      </c>
      <c r="E336">
        <v>25990</v>
      </c>
      <c r="F336">
        <v>0</v>
      </c>
      <c r="G336">
        <v>793</v>
      </c>
      <c r="H336">
        <v>106</v>
      </c>
      <c r="I336" t="s">
        <v>725</v>
      </c>
      <c r="J336">
        <v>4.3</v>
      </c>
      <c r="K336" t="s">
        <v>331</v>
      </c>
    </row>
    <row r="337" spans="1:11" x14ac:dyDescent="0.3">
      <c r="A337" t="s">
        <v>726</v>
      </c>
      <c r="B337" t="s">
        <v>84</v>
      </c>
      <c r="C337">
        <v>5289</v>
      </c>
      <c r="D337" t="str">
        <f t="shared" si="5"/>
        <v>Budget</v>
      </c>
      <c r="E337">
        <v>5499</v>
      </c>
      <c r="F337">
        <v>3</v>
      </c>
      <c r="G337">
        <v>9143</v>
      </c>
      <c r="H337">
        <v>996</v>
      </c>
      <c r="I337" t="s">
        <v>727</v>
      </c>
      <c r="J337">
        <v>4</v>
      </c>
      <c r="K337" t="s">
        <v>44</v>
      </c>
    </row>
    <row r="338" spans="1:11" x14ac:dyDescent="0.3">
      <c r="A338" t="s">
        <v>728</v>
      </c>
      <c r="B338" t="s">
        <v>84</v>
      </c>
      <c r="C338">
        <v>6090</v>
      </c>
      <c r="D338" t="str">
        <f t="shared" si="5"/>
        <v>Budget</v>
      </c>
      <c r="E338">
        <v>6090</v>
      </c>
      <c r="F338">
        <v>0</v>
      </c>
      <c r="G338">
        <v>9143</v>
      </c>
      <c r="H338">
        <v>996</v>
      </c>
      <c r="I338" t="s">
        <v>729</v>
      </c>
      <c r="J338">
        <v>4</v>
      </c>
      <c r="K338" t="s">
        <v>44</v>
      </c>
    </row>
    <row r="339" spans="1:11" x14ac:dyDescent="0.3">
      <c r="A339" t="s">
        <v>730</v>
      </c>
      <c r="B339" t="s">
        <v>84</v>
      </c>
      <c r="C339">
        <v>5499</v>
      </c>
      <c r="D339" t="str">
        <f t="shared" si="5"/>
        <v>Budget</v>
      </c>
      <c r="E339">
        <v>5499</v>
      </c>
      <c r="F339">
        <v>0</v>
      </c>
      <c r="G339">
        <v>9143</v>
      </c>
      <c r="H339">
        <v>996</v>
      </c>
      <c r="I339" t="s">
        <v>731</v>
      </c>
      <c r="J339">
        <v>4</v>
      </c>
      <c r="K339" t="s">
        <v>44</v>
      </c>
    </row>
    <row r="340" spans="1:11" x14ac:dyDescent="0.3">
      <c r="A340" t="s">
        <v>732</v>
      </c>
      <c r="B340" t="s">
        <v>291</v>
      </c>
      <c r="C340">
        <v>7739</v>
      </c>
      <c r="D340" t="str">
        <f t="shared" si="5"/>
        <v>Budget</v>
      </c>
      <c r="E340">
        <v>7739</v>
      </c>
      <c r="F340">
        <v>0</v>
      </c>
      <c r="G340">
        <v>5046</v>
      </c>
      <c r="H340">
        <v>514</v>
      </c>
      <c r="I340" t="s">
        <v>733</v>
      </c>
      <c r="J340">
        <v>4</v>
      </c>
      <c r="K340" t="s">
        <v>13</v>
      </c>
    </row>
    <row r="341" spans="1:11" x14ac:dyDescent="0.3">
      <c r="A341" t="s">
        <v>734</v>
      </c>
      <c r="B341" t="s">
        <v>370</v>
      </c>
      <c r="C341">
        <v>89900</v>
      </c>
      <c r="D341" t="str">
        <f t="shared" si="5"/>
        <v>Flagship</v>
      </c>
      <c r="E341">
        <v>89900</v>
      </c>
      <c r="F341">
        <v>0</v>
      </c>
      <c r="G341">
        <v>1454</v>
      </c>
      <c r="H341">
        <v>149</v>
      </c>
      <c r="I341" t="s">
        <v>735</v>
      </c>
      <c r="J341">
        <v>4.5999999999999996</v>
      </c>
      <c r="K341" t="s">
        <v>124</v>
      </c>
    </row>
    <row r="342" spans="1:11" x14ac:dyDescent="0.3">
      <c r="A342" t="s">
        <v>736</v>
      </c>
      <c r="B342" t="s">
        <v>71</v>
      </c>
      <c r="C342">
        <v>14000</v>
      </c>
      <c r="D342" t="str">
        <f t="shared" si="5"/>
        <v>Lower-Mid</v>
      </c>
      <c r="E342">
        <v>14000</v>
      </c>
      <c r="F342">
        <v>0</v>
      </c>
      <c r="G342">
        <v>4931</v>
      </c>
      <c r="H342">
        <v>407</v>
      </c>
      <c r="I342" t="s">
        <v>737</v>
      </c>
      <c r="J342">
        <v>4.3</v>
      </c>
      <c r="K342" t="s">
        <v>124</v>
      </c>
    </row>
    <row r="343" spans="1:11" x14ac:dyDescent="0.3">
      <c r="A343" t="s">
        <v>738</v>
      </c>
      <c r="B343" t="s">
        <v>71</v>
      </c>
      <c r="C343">
        <v>13600</v>
      </c>
      <c r="D343" t="str">
        <f t="shared" si="5"/>
        <v>Lower-Mid</v>
      </c>
      <c r="E343">
        <v>13600</v>
      </c>
      <c r="F343">
        <v>0</v>
      </c>
      <c r="G343">
        <v>4931</v>
      </c>
      <c r="H343">
        <v>407</v>
      </c>
      <c r="I343" t="s">
        <v>739</v>
      </c>
      <c r="J343">
        <v>4.3</v>
      </c>
      <c r="K343" t="s">
        <v>124</v>
      </c>
    </row>
    <row r="344" spans="1:11" x14ac:dyDescent="0.3">
      <c r="A344" t="s">
        <v>740</v>
      </c>
      <c r="B344" t="s">
        <v>71</v>
      </c>
      <c r="C344">
        <v>13600</v>
      </c>
      <c r="D344" t="str">
        <f t="shared" si="5"/>
        <v>Lower-Mid</v>
      </c>
      <c r="E344">
        <v>13600</v>
      </c>
      <c r="F344">
        <v>0</v>
      </c>
      <c r="G344">
        <v>4931</v>
      </c>
      <c r="H344">
        <v>407</v>
      </c>
      <c r="I344" t="s">
        <v>741</v>
      </c>
      <c r="J344">
        <v>4.3</v>
      </c>
      <c r="K344" t="s">
        <v>124</v>
      </c>
    </row>
    <row r="345" spans="1:11" x14ac:dyDescent="0.3">
      <c r="A345" t="s">
        <v>742</v>
      </c>
      <c r="B345" t="s">
        <v>71</v>
      </c>
      <c r="C345">
        <v>9499</v>
      </c>
      <c r="D345" t="str">
        <f t="shared" si="5"/>
        <v>Budget</v>
      </c>
      <c r="E345">
        <v>9499</v>
      </c>
      <c r="F345">
        <v>0</v>
      </c>
      <c r="G345">
        <v>4483</v>
      </c>
      <c r="H345">
        <v>377</v>
      </c>
      <c r="I345" t="s">
        <v>743</v>
      </c>
      <c r="J345">
        <v>4.3</v>
      </c>
      <c r="K345" t="s">
        <v>44</v>
      </c>
    </row>
    <row r="346" spans="1:11" x14ac:dyDescent="0.3">
      <c r="A346" t="s">
        <v>744</v>
      </c>
      <c r="B346" t="s">
        <v>343</v>
      </c>
      <c r="C346">
        <v>13999</v>
      </c>
      <c r="D346" t="str">
        <f t="shared" si="5"/>
        <v>Lower-Mid</v>
      </c>
      <c r="E346">
        <v>13999</v>
      </c>
      <c r="F346">
        <v>0</v>
      </c>
      <c r="G346">
        <v>34333</v>
      </c>
      <c r="H346">
        <v>2910</v>
      </c>
      <c r="I346" t="s">
        <v>745</v>
      </c>
      <c r="J346">
        <v>4.2</v>
      </c>
      <c r="K346" t="s">
        <v>124</v>
      </c>
    </row>
    <row r="347" spans="1:11" x14ac:dyDescent="0.3">
      <c r="A347" t="s">
        <v>746</v>
      </c>
      <c r="B347" t="s">
        <v>217</v>
      </c>
      <c r="C347">
        <v>14500</v>
      </c>
      <c r="D347" t="str">
        <f t="shared" si="5"/>
        <v>Lower-Mid</v>
      </c>
      <c r="E347">
        <v>14500</v>
      </c>
      <c r="F347">
        <v>0</v>
      </c>
      <c r="G347">
        <v>6070</v>
      </c>
      <c r="H347">
        <v>442</v>
      </c>
      <c r="I347" t="s">
        <v>747</v>
      </c>
      <c r="J347">
        <v>4.4000000000000004</v>
      </c>
      <c r="K347" t="s">
        <v>124</v>
      </c>
    </row>
    <row r="348" spans="1:11" x14ac:dyDescent="0.3">
      <c r="A348" t="s">
        <v>748</v>
      </c>
      <c r="B348" t="s">
        <v>291</v>
      </c>
      <c r="C348">
        <v>7712</v>
      </c>
      <c r="D348" t="str">
        <f t="shared" si="5"/>
        <v>Budget</v>
      </c>
      <c r="E348">
        <v>7712</v>
      </c>
      <c r="F348">
        <v>0</v>
      </c>
      <c r="G348">
        <v>5046</v>
      </c>
      <c r="H348">
        <v>514</v>
      </c>
      <c r="I348" t="s">
        <v>749</v>
      </c>
      <c r="J348">
        <v>4</v>
      </c>
      <c r="K348" t="s">
        <v>13</v>
      </c>
    </row>
    <row r="349" spans="1:11" x14ac:dyDescent="0.3">
      <c r="A349" t="s">
        <v>750</v>
      </c>
      <c r="B349" t="s">
        <v>670</v>
      </c>
      <c r="C349">
        <v>15999</v>
      </c>
      <c r="D349" t="str">
        <f t="shared" si="5"/>
        <v>Lower-Mid</v>
      </c>
      <c r="E349">
        <v>19990</v>
      </c>
      <c r="F349">
        <v>19</v>
      </c>
      <c r="G349">
        <v>243516</v>
      </c>
      <c r="H349">
        <v>30152</v>
      </c>
      <c r="I349" t="s">
        <v>751</v>
      </c>
      <c r="J349">
        <v>4.5</v>
      </c>
      <c r="K349" t="s">
        <v>331</v>
      </c>
    </row>
    <row r="350" spans="1:11" x14ac:dyDescent="0.3">
      <c r="A350" t="s">
        <v>752</v>
      </c>
      <c r="B350" t="s">
        <v>71</v>
      </c>
      <c r="C350">
        <v>17990</v>
      </c>
      <c r="D350" t="str">
        <f t="shared" si="5"/>
        <v>Lower-Mid</v>
      </c>
      <c r="E350">
        <v>25379</v>
      </c>
      <c r="F350">
        <v>29</v>
      </c>
      <c r="G350">
        <v>12890</v>
      </c>
      <c r="H350">
        <v>1303</v>
      </c>
      <c r="I350" t="s">
        <v>753</v>
      </c>
      <c r="J350">
        <v>4.4000000000000004</v>
      </c>
      <c r="K350" t="s">
        <v>124</v>
      </c>
    </row>
    <row r="351" spans="1:11" x14ac:dyDescent="0.3">
      <c r="A351" t="s">
        <v>754</v>
      </c>
      <c r="B351" t="s">
        <v>71</v>
      </c>
      <c r="C351">
        <v>19980</v>
      </c>
      <c r="D351" t="str">
        <f t="shared" si="5"/>
        <v>Lower-Mid</v>
      </c>
      <c r="E351">
        <v>21990</v>
      </c>
      <c r="F351">
        <v>9</v>
      </c>
      <c r="G351">
        <v>3047</v>
      </c>
      <c r="H351">
        <v>286</v>
      </c>
      <c r="I351" t="s">
        <v>755</v>
      </c>
      <c r="J351">
        <v>4.4000000000000004</v>
      </c>
      <c r="K351" t="s">
        <v>331</v>
      </c>
    </row>
    <row r="352" spans="1:11" x14ac:dyDescent="0.3">
      <c r="A352" t="s">
        <v>756</v>
      </c>
      <c r="B352" t="s">
        <v>217</v>
      </c>
      <c r="C352">
        <v>19999</v>
      </c>
      <c r="D352" t="str">
        <f t="shared" si="5"/>
        <v>Lower-Mid</v>
      </c>
      <c r="E352">
        <v>19999</v>
      </c>
      <c r="F352">
        <v>0</v>
      </c>
      <c r="G352">
        <v>17937</v>
      </c>
      <c r="H352">
        <v>1751</v>
      </c>
      <c r="I352" t="s">
        <v>757</v>
      </c>
      <c r="J352">
        <v>4.5</v>
      </c>
      <c r="K352" t="s">
        <v>331</v>
      </c>
    </row>
    <row r="353" spans="1:11" x14ac:dyDescent="0.3">
      <c r="A353" t="s">
        <v>758</v>
      </c>
      <c r="B353" t="s">
        <v>217</v>
      </c>
      <c r="C353">
        <v>19999</v>
      </c>
      <c r="D353" t="str">
        <f t="shared" si="5"/>
        <v>Lower-Mid</v>
      </c>
      <c r="E353">
        <v>19999</v>
      </c>
      <c r="F353">
        <v>0</v>
      </c>
      <c r="G353">
        <v>17937</v>
      </c>
      <c r="H353">
        <v>1751</v>
      </c>
      <c r="I353" t="s">
        <v>759</v>
      </c>
      <c r="J353">
        <v>4.5</v>
      </c>
      <c r="K353" t="s">
        <v>331</v>
      </c>
    </row>
    <row r="354" spans="1:11" x14ac:dyDescent="0.3">
      <c r="A354" t="s">
        <v>760</v>
      </c>
      <c r="B354" t="s">
        <v>164</v>
      </c>
      <c r="C354">
        <v>21999</v>
      </c>
      <c r="D354" t="str">
        <f t="shared" si="5"/>
        <v>Upper-Mid</v>
      </c>
      <c r="E354">
        <v>22566</v>
      </c>
      <c r="F354">
        <v>2</v>
      </c>
      <c r="G354">
        <v>125</v>
      </c>
      <c r="H354">
        <v>6</v>
      </c>
      <c r="I354" t="s">
        <v>761</v>
      </c>
      <c r="J354">
        <v>4.3</v>
      </c>
      <c r="K354" t="s">
        <v>124</v>
      </c>
    </row>
    <row r="355" spans="1:11" x14ac:dyDescent="0.3">
      <c r="A355" t="s">
        <v>762</v>
      </c>
      <c r="B355" t="s">
        <v>343</v>
      </c>
      <c r="C355">
        <v>17499</v>
      </c>
      <c r="D355" t="str">
        <f t="shared" si="5"/>
        <v>Lower-Mid</v>
      </c>
      <c r="E355">
        <v>17499</v>
      </c>
      <c r="F355">
        <v>0</v>
      </c>
      <c r="G355">
        <v>34333</v>
      </c>
      <c r="H355">
        <v>2910</v>
      </c>
      <c r="I355" t="s">
        <v>763</v>
      </c>
      <c r="J355">
        <v>4.2</v>
      </c>
      <c r="K355" t="s">
        <v>124</v>
      </c>
    </row>
    <row r="356" spans="1:11" x14ac:dyDescent="0.3">
      <c r="A356" t="s">
        <v>764</v>
      </c>
      <c r="B356" t="s">
        <v>195</v>
      </c>
      <c r="C356">
        <v>7399</v>
      </c>
      <c r="D356" t="str">
        <f t="shared" si="5"/>
        <v>Budget</v>
      </c>
      <c r="E356">
        <v>7399</v>
      </c>
      <c r="F356">
        <v>0</v>
      </c>
      <c r="G356">
        <v>54032</v>
      </c>
      <c r="H356">
        <v>3728</v>
      </c>
      <c r="I356" t="s">
        <v>765</v>
      </c>
      <c r="J356">
        <v>4.3</v>
      </c>
      <c r="K356" t="s">
        <v>44</v>
      </c>
    </row>
    <row r="357" spans="1:11" x14ac:dyDescent="0.3">
      <c r="A357" t="s">
        <v>766</v>
      </c>
      <c r="B357" t="s">
        <v>195</v>
      </c>
      <c r="C357">
        <v>6989</v>
      </c>
      <c r="D357" t="str">
        <f t="shared" si="5"/>
        <v>Budget</v>
      </c>
      <c r="E357">
        <v>7499</v>
      </c>
      <c r="F357">
        <v>6</v>
      </c>
      <c r="G357">
        <v>54024</v>
      </c>
      <c r="H357">
        <v>3728</v>
      </c>
      <c r="I357" t="s">
        <v>767</v>
      </c>
      <c r="J357">
        <v>4.3</v>
      </c>
      <c r="K357" t="s">
        <v>44</v>
      </c>
    </row>
    <row r="358" spans="1:11" x14ac:dyDescent="0.3">
      <c r="A358" t="s">
        <v>764</v>
      </c>
      <c r="B358" t="s">
        <v>195</v>
      </c>
      <c r="C358">
        <v>7499</v>
      </c>
      <c r="D358" t="str">
        <f t="shared" si="5"/>
        <v>Budget</v>
      </c>
      <c r="E358">
        <v>7499</v>
      </c>
      <c r="F358">
        <v>0</v>
      </c>
      <c r="G358">
        <v>54024</v>
      </c>
      <c r="H358">
        <v>3728</v>
      </c>
      <c r="I358" t="s">
        <v>768</v>
      </c>
      <c r="J358">
        <v>4.3</v>
      </c>
      <c r="K358" t="s">
        <v>44</v>
      </c>
    </row>
    <row r="359" spans="1:11" x14ac:dyDescent="0.3">
      <c r="A359" t="s">
        <v>769</v>
      </c>
      <c r="B359" t="s">
        <v>770</v>
      </c>
      <c r="C359">
        <v>7290</v>
      </c>
      <c r="D359" t="str">
        <f t="shared" si="5"/>
        <v>Budget</v>
      </c>
      <c r="E359">
        <v>7290</v>
      </c>
      <c r="F359">
        <v>0</v>
      </c>
      <c r="G359">
        <v>345</v>
      </c>
      <c r="H359">
        <v>40</v>
      </c>
      <c r="I359" t="s">
        <v>771</v>
      </c>
      <c r="J359">
        <v>3.7</v>
      </c>
      <c r="K359" t="s">
        <v>40</v>
      </c>
    </row>
    <row r="360" spans="1:11" x14ac:dyDescent="0.3">
      <c r="A360" t="s">
        <v>772</v>
      </c>
      <c r="B360" t="s">
        <v>416</v>
      </c>
      <c r="C360">
        <v>10000</v>
      </c>
      <c r="D360" t="str">
        <f t="shared" si="5"/>
        <v>Lower-Mid</v>
      </c>
      <c r="E360">
        <v>10000</v>
      </c>
      <c r="F360">
        <v>0</v>
      </c>
      <c r="G360">
        <v>352</v>
      </c>
      <c r="H360">
        <v>41</v>
      </c>
      <c r="I360" t="s">
        <v>773</v>
      </c>
      <c r="J360">
        <v>4.0999999999999996</v>
      </c>
      <c r="K360" t="s">
        <v>44</v>
      </c>
    </row>
    <row r="361" spans="1:11" x14ac:dyDescent="0.3">
      <c r="A361" t="s">
        <v>774</v>
      </c>
      <c r="B361" t="s">
        <v>664</v>
      </c>
      <c r="C361">
        <v>10999</v>
      </c>
      <c r="D361" t="str">
        <f t="shared" si="5"/>
        <v>Lower-Mid</v>
      </c>
      <c r="E361">
        <v>10999</v>
      </c>
      <c r="F361">
        <v>0</v>
      </c>
      <c r="G361">
        <v>17440</v>
      </c>
      <c r="H361">
        <v>2611</v>
      </c>
      <c r="I361" t="s">
        <v>775</v>
      </c>
      <c r="J361">
        <v>4.2</v>
      </c>
      <c r="K361" t="s">
        <v>40</v>
      </c>
    </row>
    <row r="362" spans="1:11" x14ac:dyDescent="0.3">
      <c r="A362" t="s">
        <v>776</v>
      </c>
      <c r="B362" t="s">
        <v>664</v>
      </c>
      <c r="C362">
        <v>10999</v>
      </c>
      <c r="D362" t="str">
        <f t="shared" si="5"/>
        <v>Lower-Mid</v>
      </c>
      <c r="E362">
        <v>10999</v>
      </c>
      <c r="F362">
        <v>0</v>
      </c>
      <c r="G362">
        <v>17440</v>
      </c>
      <c r="H362">
        <v>2611</v>
      </c>
      <c r="I362" t="s">
        <v>777</v>
      </c>
      <c r="J362">
        <v>4.2</v>
      </c>
      <c r="K362" t="s">
        <v>40</v>
      </c>
    </row>
    <row r="363" spans="1:11" x14ac:dyDescent="0.3">
      <c r="A363" t="s">
        <v>778</v>
      </c>
      <c r="B363" t="s">
        <v>195</v>
      </c>
      <c r="C363">
        <v>7409</v>
      </c>
      <c r="D363" t="str">
        <f t="shared" si="5"/>
        <v>Budget</v>
      </c>
      <c r="E363">
        <v>7409</v>
      </c>
      <c r="F363">
        <v>0</v>
      </c>
      <c r="G363">
        <v>54032</v>
      </c>
      <c r="H363">
        <v>3728</v>
      </c>
      <c r="I363" t="s">
        <v>779</v>
      </c>
      <c r="J363">
        <v>4.3</v>
      </c>
      <c r="K363" t="s">
        <v>44</v>
      </c>
    </row>
    <row r="364" spans="1:11" x14ac:dyDescent="0.3">
      <c r="A364" t="s">
        <v>780</v>
      </c>
      <c r="B364" t="s">
        <v>370</v>
      </c>
      <c r="C364">
        <v>41999</v>
      </c>
      <c r="D364" t="str">
        <f t="shared" si="5"/>
        <v>Flagship</v>
      </c>
      <c r="E364">
        <v>52900</v>
      </c>
      <c r="F364">
        <v>20</v>
      </c>
      <c r="G364">
        <v>79512</v>
      </c>
      <c r="H364">
        <v>6796</v>
      </c>
      <c r="I364" t="s">
        <v>781</v>
      </c>
      <c r="J364">
        <v>4.5999999999999996</v>
      </c>
      <c r="K364" t="s">
        <v>124</v>
      </c>
    </row>
    <row r="365" spans="1:11" x14ac:dyDescent="0.3">
      <c r="A365" t="s">
        <v>782</v>
      </c>
      <c r="B365" t="s">
        <v>370</v>
      </c>
      <c r="C365">
        <v>39999</v>
      </c>
      <c r="D365" t="str">
        <f t="shared" si="5"/>
        <v>Flagship</v>
      </c>
      <c r="E365">
        <v>47900</v>
      </c>
      <c r="F365">
        <v>16</v>
      </c>
      <c r="G365">
        <v>79512</v>
      </c>
      <c r="H365">
        <v>6796</v>
      </c>
      <c r="I365" t="s">
        <v>783</v>
      </c>
      <c r="J365">
        <v>4.5999999999999996</v>
      </c>
      <c r="K365" t="s">
        <v>124</v>
      </c>
    </row>
    <row r="366" spans="1:11" x14ac:dyDescent="0.3">
      <c r="A366" t="s">
        <v>784</v>
      </c>
      <c r="B366" t="s">
        <v>370</v>
      </c>
      <c r="C366">
        <v>41999</v>
      </c>
      <c r="D366" t="str">
        <f t="shared" si="5"/>
        <v>Flagship</v>
      </c>
      <c r="E366">
        <v>52900</v>
      </c>
      <c r="F366">
        <v>20</v>
      </c>
      <c r="G366">
        <v>79582</v>
      </c>
      <c r="H366">
        <v>6804</v>
      </c>
      <c r="I366" t="s">
        <v>785</v>
      </c>
      <c r="J366">
        <v>4.5999999999999996</v>
      </c>
      <c r="K366" t="s">
        <v>124</v>
      </c>
    </row>
    <row r="367" spans="1:11" x14ac:dyDescent="0.3">
      <c r="A367" t="s">
        <v>786</v>
      </c>
      <c r="B367" t="s">
        <v>370</v>
      </c>
      <c r="C367">
        <v>41999</v>
      </c>
      <c r="D367" t="str">
        <f t="shared" si="5"/>
        <v>Flagship</v>
      </c>
      <c r="E367">
        <v>52900</v>
      </c>
      <c r="F367">
        <v>20</v>
      </c>
      <c r="G367">
        <v>79512</v>
      </c>
      <c r="H367">
        <v>6796</v>
      </c>
      <c r="I367" t="s">
        <v>787</v>
      </c>
      <c r="J367">
        <v>4.5999999999999996</v>
      </c>
      <c r="K367" t="s">
        <v>40</v>
      </c>
    </row>
    <row r="368" spans="1:11" x14ac:dyDescent="0.3">
      <c r="A368" t="s">
        <v>788</v>
      </c>
      <c r="B368" t="s">
        <v>370</v>
      </c>
      <c r="C368">
        <v>41999</v>
      </c>
      <c r="D368" t="str">
        <f t="shared" si="5"/>
        <v>Flagship</v>
      </c>
      <c r="E368">
        <v>52900</v>
      </c>
      <c r="F368">
        <v>20</v>
      </c>
      <c r="G368">
        <v>79512</v>
      </c>
      <c r="H368">
        <v>6796</v>
      </c>
      <c r="I368" t="s">
        <v>789</v>
      </c>
      <c r="J368">
        <v>4.5999999999999996</v>
      </c>
      <c r="K368" t="s">
        <v>124</v>
      </c>
    </row>
    <row r="369" spans="1:11" x14ac:dyDescent="0.3">
      <c r="A369" t="s">
        <v>790</v>
      </c>
      <c r="B369" t="s">
        <v>770</v>
      </c>
      <c r="C369">
        <v>6790</v>
      </c>
      <c r="D369" t="str">
        <f t="shared" si="5"/>
        <v>Budget</v>
      </c>
      <c r="E369">
        <v>6790</v>
      </c>
      <c r="F369">
        <v>0</v>
      </c>
      <c r="G369">
        <v>535</v>
      </c>
      <c r="H369">
        <v>62</v>
      </c>
      <c r="I369" t="s">
        <v>791</v>
      </c>
      <c r="J369">
        <v>3.8</v>
      </c>
      <c r="K369" t="s">
        <v>40</v>
      </c>
    </row>
    <row r="370" spans="1:11" x14ac:dyDescent="0.3">
      <c r="A370" t="s">
        <v>792</v>
      </c>
      <c r="B370" t="s">
        <v>416</v>
      </c>
      <c r="C370">
        <v>9700</v>
      </c>
      <c r="D370" t="str">
        <f t="shared" si="5"/>
        <v>Budget</v>
      </c>
      <c r="E370">
        <v>9899</v>
      </c>
      <c r="F370">
        <v>2</v>
      </c>
      <c r="G370">
        <v>91</v>
      </c>
      <c r="H370">
        <v>11</v>
      </c>
      <c r="I370" t="s">
        <v>793</v>
      </c>
      <c r="J370">
        <v>4.2</v>
      </c>
      <c r="K370" t="s">
        <v>44</v>
      </c>
    </row>
    <row r="371" spans="1:11" x14ac:dyDescent="0.3">
      <c r="A371" t="s">
        <v>794</v>
      </c>
      <c r="B371" t="s">
        <v>416</v>
      </c>
      <c r="C371">
        <v>10485</v>
      </c>
      <c r="D371" t="str">
        <f t="shared" si="5"/>
        <v>Lower-Mid</v>
      </c>
      <c r="E371">
        <v>10490</v>
      </c>
      <c r="F371">
        <v>0</v>
      </c>
      <c r="G371">
        <v>134</v>
      </c>
      <c r="H371">
        <v>8</v>
      </c>
      <c r="I371" t="s">
        <v>795</v>
      </c>
      <c r="J371">
        <v>4.3</v>
      </c>
      <c r="K371" t="s">
        <v>40</v>
      </c>
    </row>
    <row r="372" spans="1:11" x14ac:dyDescent="0.3">
      <c r="A372" t="s">
        <v>796</v>
      </c>
      <c r="B372" t="s">
        <v>34</v>
      </c>
      <c r="C372">
        <v>20000</v>
      </c>
      <c r="D372" t="str">
        <f t="shared" si="5"/>
        <v>Upper-Mid</v>
      </c>
      <c r="E372">
        <v>20000</v>
      </c>
      <c r="F372">
        <v>0</v>
      </c>
      <c r="G372">
        <v>2608</v>
      </c>
      <c r="H372">
        <v>553</v>
      </c>
      <c r="I372" t="s">
        <v>797</v>
      </c>
      <c r="J372">
        <v>3.8</v>
      </c>
      <c r="K372" t="s">
        <v>40</v>
      </c>
    </row>
    <row r="373" spans="1:11" x14ac:dyDescent="0.3">
      <c r="A373" t="s">
        <v>798</v>
      </c>
      <c r="B373" t="s">
        <v>291</v>
      </c>
      <c r="C373">
        <v>12690</v>
      </c>
      <c r="D373" t="str">
        <f t="shared" si="5"/>
        <v>Lower-Mid</v>
      </c>
      <c r="E373">
        <v>12690</v>
      </c>
      <c r="F373">
        <v>0</v>
      </c>
      <c r="G373">
        <v>4061</v>
      </c>
      <c r="H373">
        <v>459</v>
      </c>
      <c r="I373" t="s">
        <v>799</v>
      </c>
      <c r="J373">
        <v>4.2</v>
      </c>
      <c r="K373" t="s">
        <v>40</v>
      </c>
    </row>
    <row r="374" spans="1:11" x14ac:dyDescent="0.3">
      <c r="A374" t="s">
        <v>800</v>
      </c>
      <c r="B374" t="s">
        <v>416</v>
      </c>
      <c r="C374">
        <v>8592</v>
      </c>
      <c r="D374" t="str">
        <f t="shared" si="5"/>
        <v>Budget</v>
      </c>
      <c r="E374">
        <v>8592</v>
      </c>
      <c r="F374">
        <v>0</v>
      </c>
      <c r="G374">
        <v>248</v>
      </c>
      <c r="H374">
        <v>24</v>
      </c>
      <c r="I374" t="s">
        <v>801</v>
      </c>
      <c r="J374">
        <v>4.0999999999999996</v>
      </c>
      <c r="K374" t="s">
        <v>44</v>
      </c>
    </row>
    <row r="375" spans="1:11" x14ac:dyDescent="0.3">
      <c r="A375" t="s">
        <v>802</v>
      </c>
      <c r="B375" t="s">
        <v>71</v>
      </c>
      <c r="C375">
        <v>28990</v>
      </c>
      <c r="D375" t="str">
        <f t="shared" si="5"/>
        <v>Upper-Mid</v>
      </c>
      <c r="E375">
        <v>29490</v>
      </c>
      <c r="F375">
        <v>1</v>
      </c>
      <c r="G375">
        <v>568</v>
      </c>
      <c r="H375">
        <v>67</v>
      </c>
      <c r="I375" t="s">
        <v>803</v>
      </c>
      <c r="J375">
        <v>4.3</v>
      </c>
      <c r="K375" t="s">
        <v>640</v>
      </c>
    </row>
    <row r="376" spans="1:11" x14ac:dyDescent="0.3">
      <c r="A376" t="s">
        <v>802</v>
      </c>
      <c r="B376" t="s">
        <v>71</v>
      </c>
      <c r="C376">
        <v>19990</v>
      </c>
      <c r="D376" t="str">
        <f t="shared" si="5"/>
        <v>Lower-Mid</v>
      </c>
      <c r="E376">
        <v>19990</v>
      </c>
      <c r="F376">
        <v>0</v>
      </c>
      <c r="G376">
        <v>916</v>
      </c>
      <c r="H376">
        <v>68</v>
      </c>
      <c r="I376" t="s">
        <v>804</v>
      </c>
      <c r="J376">
        <v>4.4000000000000004</v>
      </c>
      <c r="K376" t="s">
        <v>331</v>
      </c>
    </row>
    <row r="377" spans="1:11" x14ac:dyDescent="0.3">
      <c r="A377" t="s">
        <v>805</v>
      </c>
      <c r="B377" t="s">
        <v>416</v>
      </c>
      <c r="C377">
        <v>14074</v>
      </c>
      <c r="D377" t="str">
        <f t="shared" si="5"/>
        <v>Lower-Mid</v>
      </c>
      <c r="E377">
        <v>14074</v>
      </c>
      <c r="F377">
        <v>0</v>
      </c>
      <c r="G377">
        <v>104</v>
      </c>
      <c r="H377">
        <v>9</v>
      </c>
      <c r="I377" t="s">
        <v>806</v>
      </c>
      <c r="J377">
        <v>4.5999999999999996</v>
      </c>
      <c r="K377" t="s">
        <v>124</v>
      </c>
    </row>
    <row r="378" spans="1:11" x14ac:dyDescent="0.3">
      <c r="A378" t="s">
        <v>807</v>
      </c>
      <c r="B378" t="s">
        <v>195</v>
      </c>
      <c r="C378">
        <v>17999</v>
      </c>
      <c r="D378" t="str">
        <f t="shared" si="5"/>
        <v>Lower-Mid</v>
      </c>
      <c r="E378">
        <v>17999</v>
      </c>
      <c r="F378">
        <v>0</v>
      </c>
      <c r="G378">
        <v>126437</v>
      </c>
      <c r="H378">
        <v>11017</v>
      </c>
      <c r="I378" t="s">
        <v>808</v>
      </c>
      <c r="J378">
        <v>4.5</v>
      </c>
      <c r="K378" t="s">
        <v>331</v>
      </c>
    </row>
    <row r="379" spans="1:11" x14ac:dyDescent="0.3">
      <c r="A379" t="s">
        <v>809</v>
      </c>
      <c r="B379" t="s">
        <v>195</v>
      </c>
      <c r="C379">
        <v>12900</v>
      </c>
      <c r="D379" t="str">
        <f t="shared" si="5"/>
        <v>Lower-Mid</v>
      </c>
      <c r="E379">
        <v>12900</v>
      </c>
      <c r="F379">
        <v>0</v>
      </c>
      <c r="G379">
        <v>624363</v>
      </c>
      <c r="H379">
        <v>53871</v>
      </c>
      <c r="I379" t="s">
        <v>810</v>
      </c>
      <c r="J379">
        <v>4.5</v>
      </c>
      <c r="K379" t="s">
        <v>124</v>
      </c>
    </row>
    <row r="380" spans="1:11" x14ac:dyDescent="0.3">
      <c r="A380" t="s">
        <v>811</v>
      </c>
      <c r="B380" t="s">
        <v>195</v>
      </c>
      <c r="C380">
        <v>12990</v>
      </c>
      <c r="D380" t="str">
        <f t="shared" si="5"/>
        <v>Lower-Mid</v>
      </c>
      <c r="E380">
        <v>12990</v>
      </c>
      <c r="F380">
        <v>0</v>
      </c>
      <c r="G380">
        <v>126437</v>
      </c>
      <c r="H380">
        <v>11017</v>
      </c>
      <c r="I380" t="s">
        <v>812</v>
      </c>
      <c r="J380">
        <v>4.5</v>
      </c>
      <c r="K380" t="s">
        <v>331</v>
      </c>
    </row>
    <row r="381" spans="1:11" x14ac:dyDescent="0.3">
      <c r="A381" t="s">
        <v>807</v>
      </c>
      <c r="B381" t="s">
        <v>195</v>
      </c>
      <c r="C381">
        <v>12500</v>
      </c>
      <c r="D381" t="str">
        <f t="shared" si="5"/>
        <v>Lower-Mid</v>
      </c>
      <c r="E381">
        <v>12500</v>
      </c>
      <c r="F381">
        <v>0</v>
      </c>
      <c r="G381">
        <v>624363</v>
      </c>
      <c r="H381">
        <v>53871</v>
      </c>
      <c r="I381" t="s">
        <v>813</v>
      </c>
      <c r="J381">
        <v>4.5</v>
      </c>
      <c r="K381" t="s">
        <v>124</v>
      </c>
    </row>
    <row r="382" spans="1:11" x14ac:dyDescent="0.3">
      <c r="A382" t="s">
        <v>814</v>
      </c>
      <c r="B382" t="s">
        <v>15</v>
      </c>
      <c r="C382">
        <v>7849</v>
      </c>
      <c r="D382" t="str">
        <f t="shared" si="5"/>
        <v>Budget</v>
      </c>
      <c r="E382">
        <v>7849</v>
      </c>
      <c r="F382">
        <v>0</v>
      </c>
      <c r="G382">
        <v>6033</v>
      </c>
      <c r="H382">
        <v>586</v>
      </c>
      <c r="I382" t="s">
        <v>815</v>
      </c>
      <c r="J382">
        <v>4.0999999999999996</v>
      </c>
      <c r="K382" t="s">
        <v>124</v>
      </c>
    </row>
    <row r="383" spans="1:11" x14ac:dyDescent="0.3">
      <c r="A383" t="s">
        <v>816</v>
      </c>
      <c r="B383" t="s">
        <v>15</v>
      </c>
      <c r="C383">
        <v>7870</v>
      </c>
      <c r="D383" t="str">
        <f t="shared" si="5"/>
        <v>Budget</v>
      </c>
      <c r="E383">
        <v>8200</v>
      </c>
      <c r="F383">
        <v>4</v>
      </c>
      <c r="G383">
        <v>6032</v>
      </c>
      <c r="H383">
        <v>586</v>
      </c>
      <c r="I383" t="s">
        <v>817</v>
      </c>
      <c r="J383">
        <v>4.0999999999999996</v>
      </c>
      <c r="K383" t="s">
        <v>124</v>
      </c>
    </row>
    <row r="384" spans="1:11" x14ac:dyDescent="0.3">
      <c r="A384" t="s">
        <v>818</v>
      </c>
      <c r="B384" t="s">
        <v>15</v>
      </c>
      <c r="C384">
        <v>5990</v>
      </c>
      <c r="D384" t="str">
        <f t="shared" si="5"/>
        <v>Budget</v>
      </c>
      <c r="E384">
        <v>5990</v>
      </c>
      <c r="F384">
        <v>0</v>
      </c>
      <c r="G384">
        <v>5132</v>
      </c>
      <c r="H384">
        <v>504</v>
      </c>
      <c r="I384" t="s">
        <v>819</v>
      </c>
      <c r="J384">
        <v>4</v>
      </c>
      <c r="K384" t="s">
        <v>44</v>
      </c>
    </row>
    <row r="385" spans="1:11" x14ac:dyDescent="0.3">
      <c r="A385" t="s">
        <v>820</v>
      </c>
      <c r="B385" t="s">
        <v>15</v>
      </c>
      <c r="C385">
        <v>7849</v>
      </c>
      <c r="D385" t="str">
        <f t="shared" si="5"/>
        <v>Budget</v>
      </c>
      <c r="E385">
        <v>7849</v>
      </c>
      <c r="F385">
        <v>0</v>
      </c>
      <c r="G385">
        <v>6033</v>
      </c>
      <c r="H385">
        <v>586</v>
      </c>
      <c r="I385" t="s">
        <v>821</v>
      </c>
      <c r="J385">
        <v>4.0999999999999996</v>
      </c>
      <c r="K385" t="s">
        <v>124</v>
      </c>
    </row>
    <row r="386" spans="1:11" x14ac:dyDescent="0.3">
      <c r="A386" t="s">
        <v>822</v>
      </c>
      <c r="B386" t="s">
        <v>195</v>
      </c>
      <c r="C386">
        <v>7999</v>
      </c>
      <c r="D386" t="str">
        <f t="shared" si="5"/>
        <v>Budget</v>
      </c>
      <c r="E386">
        <v>7999</v>
      </c>
      <c r="F386">
        <v>0</v>
      </c>
      <c r="G386">
        <v>54024</v>
      </c>
      <c r="H386">
        <v>3728</v>
      </c>
      <c r="I386" t="s">
        <v>823</v>
      </c>
      <c r="J386">
        <v>4.3</v>
      </c>
      <c r="K386" t="s">
        <v>44</v>
      </c>
    </row>
    <row r="387" spans="1:11" x14ac:dyDescent="0.3">
      <c r="A387" t="s">
        <v>824</v>
      </c>
      <c r="B387" t="s">
        <v>195</v>
      </c>
      <c r="C387">
        <v>7999</v>
      </c>
      <c r="D387" t="str">
        <f t="shared" ref="D387:D450" si="6">IF(C387&lt;10000,"Budget",IF(C387&lt;20000,"Lower-Mid",IF(C387&lt;30000,"Upper-Mid","Flagship")))</f>
        <v>Budget</v>
      </c>
      <c r="E387">
        <v>7999</v>
      </c>
      <c r="F387">
        <v>0</v>
      </c>
      <c r="G387">
        <v>54032</v>
      </c>
      <c r="H387">
        <v>3728</v>
      </c>
      <c r="I387" t="s">
        <v>825</v>
      </c>
      <c r="J387">
        <v>4.3</v>
      </c>
      <c r="K387" t="s">
        <v>44</v>
      </c>
    </row>
    <row r="388" spans="1:11" x14ac:dyDescent="0.3">
      <c r="A388" t="s">
        <v>826</v>
      </c>
      <c r="B388" t="s">
        <v>195</v>
      </c>
      <c r="C388">
        <v>7999</v>
      </c>
      <c r="D388" t="str">
        <f t="shared" si="6"/>
        <v>Budget</v>
      </c>
      <c r="E388">
        <v>7999</v>
      </c>
      <c r="F388">
        <v>0</v>
      </c>
      <c r="G388">
        <v>54032</v>
      </c>
      <c r="H388">
        <v>3728</v>
      </c>
      <c r="I388" t="s">
        <v>827</v>
      </c>
      <c r="J388">
        <v>4.3</v>
      </c>
      <c r="K388" t="s">
        <v>44</v>
      </c>
    </row>
    <row r="389" spans="1:11" x14ac:dyDescent="0.3">
      <c r="A389" t="s">
        <v>828</v>
      </c>
      <c r="B389" t="s">
        <v>416</v>
      </c>
      <c r="C389">
        <v>12333</v>
      </c>
      <c r="D389" t="str">
        <f t="shared" si="6"/>
        <v>Lower-Mid</v>
      </c>
      <c r="E389">
        <v>12333</v>
      </c>
      <c r="F389">
        <v>0</v>
      </c>
      <c r="G389">
        <v>70</v>
      </c>
      <c r="H389">
        <v>7</v>
      </c>
      <c r="I389" t="s">
        <v>829</v>
      </c>
      <c r="J389">
        <v>4.2</v>
      </c>
      <c r="K389" t="s">
        <v>40</v>
      </c>
    </row>
    <row r="390" spans="1:11" x14ac:dyDescent="0.3">
      <c r="A390" t="s">
        <v>830</v>
      </c>
      <c r="B390" t="s">
        <v>416</v>
      </c>
      <c r="C390">
        <v>12994</v>
      </c>
      <c r="D390" t="str">
        <f t="shared" si="6"/>
        <v>Lower-Mid</v>
      </c>
      <c r="E390">
        <v>12999</v>
      </c>
      <c r="F390">
        <v>0</v>
      </c>
      <c r="G390">
        <v>104</v>
      </c>
      <c r="H390">
        <v>9</v>
      </c>
      <c r="I390" t="s">
        <v>831</v>
      </c>
      <c r="J390">
        <v>4.5999999999999996</v>
      </c>
      <c r="K390" t="s">
        <v>124</v>
      </c>
    </row>
    <row r="391" spans="1:11" x14ac:dyDescent="0.3">
      <c r="A391" t="s">
        <v>832</v>
      </c>
      <c r="B391" t="s">
        <v>102</v>
      </c>
      <c r="C391">
        <v>11000</v>
      </c>
      <c r="D391" t="str">
        <f t="shared" si="6"/>
        <v>Lower-Mid</v>
      </c>
      <c r="E391">
        <v>11000</v>
      </c>
      <c r="F391">
        <v>0</v>
      </c>
      <c r="G391">
        <v>361</v>
      </c>
      <c r="H391">
        <v>36</v>
      </c>
      <c r="I391" t="s">
        <v>833</v>
      </c>
      <c r="J391">
        <v>4.2</v>
      </c>
      <c r="K391" t="s">
        <v>44</v>
      </c>
    </row>
    <row r="392" spans="1:11" x14ac:dyDescent="0.3">
      <c r="A392" t="s">
        <v>834</v>
      </c>
      <c r="B392" t="s">
        <v>416</v>
      </c>
      <c r="C392">
        <v>7805</v>
      </c>
      <c r="D392" t="str">
        <f t="shared" si="6"/>
        <v>Budget</v>
      </c>
      <c r="E392">
        <v>7805</v>
      </c>
      <c r="F392">
        <v>0</v>
      </c>
      <c r="G392">
        <v>460</v>
      </c>
      <c r="H392">
        <v>49</v>
      </c>
      <c r="I392" t="s">
        <v>835</v>
      </c>
      <c r="J392">
        <v>4.2</v>
      </c>
      <c r="K392" t="s">
        <v>44</v>
      </c>
    </row>
    <row r="393" spans="1:11" x14ac:dyDescent="0.3">
      <c r="A393" t="s">
        <v>836</v>
      </c>
      <c r="B393" t="s">
        <v>664</v>
      </c>
      <c r="C393">
        <v>16999</v>
      </c>
      <c r="D393" t="str">
        <f t="shared" si="6"/>
        <v>Lower-Mid</v>
      </c>
      <c r="E393">
        <v>16999</v>
      </c>
      <c r="F393">
        <v>0</v>
      </c>
      <c r="G393">
        <v>2668</v>
      </c>
      <c r="H393">
        <v>380</v>
      </c>
      <c r="I393" t="s">
        <v>837</v>
      </c>
      <c r="J393">
        <v>3.9</v>
      </c>
      <c r="K393" t="s">
        <v>124</v>
      </c>
    </row>
    <row r="394" spans="1:11" x14ac:dyDescent="0.3">
      <c r="A394" t="s">
        <v>838</v>
      </c>
      <c r="B394" t="s">
        <v>102</v>
      </c>
      <c r="C394">
        <v>18990</v>
      </c>
      <c r="D394" t="str">
        <f t="shared" si="6"/>
        <v>Lower-Mid</v>
      </c>
      <c r="E394">
        <v>18990</v>
      </c>
      <c r="F394">
        <v>0</v>
      </c>
      <c r="G394">
        <v>20348</v>
      </c>
      <c r="H394">
        <v>1443</v>
      </c>
      <c r="I394" t="s">
        <v>839</v>
      </c>
      <c r="J394">
        <v>4.4000000000000004</v>
      </c>
      <c r="K394" t="s">
        <v>124</v>
      </c>
    </row>
    <row r="395" spans="1:11" x14ac:dyDescent="0.3">
      <c r="A395" t="s">
        <v>840</v>
      </c>
      <c r="B395" t="s">
        <v>102</v>
      </c>
      <c r="C395">
        <v>18811</v>
      </c>
      <c r="D395" t="str">
        <f t="shared" si="6"/>
        <v>Lower-Mid</v>
      </c>
      <c r="E395">
        <v>18811</v>
      </c>
      <c r="F395">
        <v>0</v>
      </c>
      <c r="G395">
        <v>20348</v>
      </c>
      <c r="H395">
        <v>1443</v>
      </c>
      <c r="I395" t="s">
        <v>841</v>
      </c>
      <c r="J395">
        <v>4.4000000000000004</v>
      </c>
      <c r="K395" t="s">
        <v>124</v>
      </c>
    </row>
    <row r="396" spans="1:11" x14ac:dyDescent="0.3">
      <c r="A396" t="s">
        <v>842</v>
      </c>
      <c r="B396" t="s">
        <v>217</v>
      </c>
      <c r="C396">
        <v>18990</v>
      </c>
      <c r="D396" t="str">
        <f t="shared" si="6"/>
        <v>Lower-Mid</v>
      </c>
      <c r="E396">
        <v>18990</v>
      </c>
      <c r="F396">
        <v>0</v>
      </c>
      <c r="G396">
        <v>16645</v>
      </c>
      <c r="H396">
        <v>1396</v>
      </c>
      <c r="I396" t="s">
        <v>843</v>
      </c>
      <c r="J396">
        <v>4.4000000000000004</v>
      </c>
      <c r="K396" t="s">
        <v>124</v>
      </c>
    </row>
    <row r="397" spans="1:11" x14ac:dyDescent="0.3">
      <c r="A397" t="s">
        <v>844</v>
      </c>
      <c r="B397" t="s">
        <v>217</v>
      </c>
      <c r="C397">
        <v>18990</v>
      </c>
      <c r="D397" t="str">
        <f t="shared" si="6"/>
        <v>Lower-Mid</v>
      </c>
      <c r="E397">
        <v>18990</v>
      </c>
      <c r="F397">
        <v>0</v>
      </c>
      <c r="G397">
        <v>16645</v>
      </c>
      <c r="H397">
        <v>1396</v>
      </c>
      <c r="I397" t="s">
        <v>845</v>
      </c>
      <c r="J397">
        <v>4.4000000000000004</v>
      </c>
      <c r="K397" t="s">
        <v>124</v>
      </c>
    </row>
    <row r="398" spans="1:11" x14ac:dyDescent="0.3">
      <c r="A398" t="s">
        <v>846</v>
      </c>
      <c r="B398" t="s">
        <v>102</v>
      </c>
      <c r="C398">
        <v>29999</v>
      </c>
      <c r="D398" t="str">
        <f t="shared" si="6"/>
        <v>Upper-Mid</v>
      </c>
      <c r="E398">
        <v>29999</v>
      </c>
      <c r="F398">
        <v>0</v>
      </c>
      <c r="G398">
        <v>552</v>
      </c>
      <c r="H398">
        <v>75</v>
      </c>
      <c r="I398" t="s">
        <v>847</v>
      </c>
      <c r="J398">
        <v>4.0999999999999996</v>
      </c>
      <c r="K398" t="s">
        <v>640</v>
      </c>
    </row>
    <row r="399" spans="1:11" x14ac:dyDescent="0.3">
      <c r="A399" t="s">
        <v>848</v>
      </c>
      <c r="B399" t="s">
        <v>195</v>
      </c>
      <c r="C399">
        <v>11299</v>
      </c>
      <c r="D399" t="str">
        <f t="shared" si="6"/>
        <v>Lower-Mid</v>
      </c>
      <c r="E399">
        <v>11299</v>
      </c>
      <c r="F399">
        <v>0</v>
      </c>
      <c r="G399">
        <v>11132</v>
      </c>
      <c r="H399">
        <v>813</v>
      </c>
      <c r="I399" t="s">
        <v>849</v>
      </c>
      <c r="J399">
        <v>4.3</v>
      </c>
      <c r="K399" t="s">
        <v>40</v>
      </c>
    </row>
    <row r="400" spans="1:11" x14ac:dyDescent="0.3">
      <c r="A400" t="s">
        <v>850</v>
      </c>
      <c r="B400" t="s">
        <v>195</v>
      </c>
      <c r="C400">
        <v>11499</v>
      </c>
      <c r="D400" t="str">
        <f t="shared" si="6"/>
        <v>Lower-Mid</v>
      </c>
      <c r="E400">
        <v>11499</v>
      </c>
      <c r="F400">
        <v>0</v>
      </c>
      <c r="G400">
        <v>11131</v>
      </c>
      <c r="H400">
        <v>813</v>
      </c>
      <c r="I400" t="s">
        <v>851</v>
      </c>
      <c r="J400">
        <v>4.3</v>
      </c>
      <c r="K400" t="s">
        <v>40</v>
      </c>
    </row>
    <row r="401" spans="1:11" x14ac:dyDescent="0.3">
      <c r="A401" t="s">
        <v>852</v>
      </c>
      <c r="B401" t="s">
        <v>195</v>
      </c>
      <c r="C401">
        <v>13300</v>
      </c>
      <c r="D401" t="str">
        <f t="shared" si="6"/>
        <v>Lower-Mid</v>
      </c>
      <c r="E401">
        <v>13300</v>
      </c>
      <c r="F401">
        <v>0</v>
      </c>
      <c r="G401">
        <v>10584</v>
      </c>
      <c r="H401">
        <v>708</v>
      </c>
      <c r="I401" t="s">
        <v>853</v>
      </c>
      <c r="J401">
        <v>4.3</v>
      </c>
      <c r="K401" t="s">
        <v>124</v>
      </c>
    </row>
    <row r="402" spans="1:11" x14ac:dyDescent="0.3">
      <c r="A402" t="s">
        <v>854</v>
      </c>
      <c r="B402" t="s">
        <v>195</v>
      </c>
      <c r="C402">
        <v>11259</v>
      </c>
      <c r="D402" t="str">
        <f t="shared" si="6"/>
        <v>Lower-Mid</v>
      </c>
      <c r="E402">
        <v>11259</v>
      </c>
      <c r="F402">
        <v>0</v>
      </c>
      <c r="G402">
        <v>11132</v>
      </c>
      <c r="H402">
        <v>813</v>
      </c>
      <c r="I402" t="s">
        <v>855</v>
      </c>
      <c r="J402">
        <v>4.3</v>
      </c>
      <c r="K402" t="s">
        <v>40</v>
      </c>
    </row>
    <row r="403" spans="1:11" x14ac:dyDescent="0.3">
      <c r="A403" t="s">
        <v>856</v>
      </c>
      <c r="B403" t="s">
        <v>195</v>
      </c>
      <c r="C403">
        <v>12499</v>
      </c>
      <c r="D403" t="str">
        <f t="shared" si="6"/>
        <v>Lower-Mid</v>
      </c>
      <c r="E403">
        <v>12499</v>
      </c>
      <c r="F403">
        <v>0</v>
      </c>
      <c r="G403">
        <v>10584</v>
      </c>
      <c r="H403">
        <v>708</v>
      </c>
      <c r="I403" t="s">
        <v>857</v>
      </c>
      <c r="J403">
        <v>4.3</v>
      </c>
      <c r="K403" t="s">
        <v>124</v>
      </c>
    </row>
    <row r="404" spans="1:11" x14ac:dyDescent="0.3">
      <c r="A404" t="s">
        <v>858</v>
      </c>
      <c r="B404" t="s">
        <v>71</v>
      </c>
      <c r="C404">
        <v>70000</v>
      </c>
      <c r="D404" t="str">
        <f t="shared" si="6"/>
        <v>Flagship</v>
      </c>
      <c r="E404">
        <v>70000</v>
      </c>
      <c r="F404">
        <v>0</v>
      </c>
      <c r="G404">
        <v>38855</v>
      </c>
      <c r="H404">
        <v>3862</v>
      </c>
      <c r="I404" t="s">
        <v>859</v>
      </c>
      <c r="J404">
        <v>4.5</v>
      </c>
      <c r="K404" t="s">
        <v>331</v>
      </c>
    </row>
    <row r="405" spans="1:11" x14ac:dyDescent="0.3">
      <c r="A405" t="s">
        <v>860</v>
      </c>
      <c r="B405" t="s">
        <v>217</v>
      </c>
      <c r="C405">
        <v>10990</v>
      </c>
      <c r="D405" t="str">
        <f t="shared" si="6"/>
        <v>Lower-Mid</v>
      </c>
      <c r="E405">
        <v>10990</v>
      </c>
      <c r="F405">
        <v>0</v>
      </c>
      <c r="G405">
        <v>4148</v>
      </c>
      <c r="H405">
        <v>338</v>
      </c>
      <c r="I405" t="s">
        <v>861</v>
      </c>
      <c r="J405">
        <v>4.4000000000000004</v>
      </c>
      <c r="K405" t="s">
        <v>44</v>
      </c>
    </row>
    <row r="406" spans="1:11" x14ac:dyDescent="0.3">
      <c r="A406" t="s">
        <v>862</v>
      </c>
      <c r="B406" t="s">
        <v>217</v>
      </c>
      <c r="C406">
        <v>9800</v>
      </c>
      <c r="D406" t="str">
        <f t="shared" si="6"/>
        <v>Budget</v>
      </c>
      <c r="E406">
        <v>9800</v>
      </c>
      <c r="F406">
        <v>0</v>
      </c>
      <c r="G406">
        <v>4148</v>
      </c>
      <c r="H406">
        <v>338</v>
      </c>
      <c r="I406" t="s">
        <v>863</v>
      </c>
      <c r="J406">
        <v>4.4000000000000004</v>
      </c>
      <c r="K406" t="s">
        <v>44</v>
      </c>
    </row>
    <row r="407" spans="1:11" x14ac:dyDescent="0.3">
      <c r="A407" t="s">
        <v>864</v>
      </c>
      <c r="B407" t="s">
        <v>34</v>
      </c>
      <c r="C407">
        <v>60000</v>
      </c>
      <c r="D407" t="str">
        <f t="shared" si="6"/>
        <v>Flagship</v>
      </c>
      <c r="E407">
        <v>60000</v>
      </c>
      <c r="F407">
        <v>0</v>
      </c>
      <c r="G407">
        <v>2545</v>
      </c>
      <c r="H407">
        <v>519</v>
      </c>
      <c r="I407" t="s">
        <v>865</v>
      </c>
      <c r="J407">
        <v>4.3</v>
      </c>
      <c r="K407" t="s">
        <v>124</v>
      </c>
    </row>
    <row r="408" spans="1:11" x14ac:dyDescent="0.3">
      <c r="A408" t="s">
        <v>866</v>
      </c>
      <c r="B408" t="s">
        <v>670</v>
      </c>
      <c r="C408">
        <v>17999</v>
      </c>
      <c r="D408" t="str">
        <f t="shared" si="6"/>
        <v>Lower-Mid</v>
      </c>
      <c r="E408">
        <v>21499</v>
      </c>
      <c r="F408">
        <v>16</v>
      </c>
      <c r="G408">
        <v>243516</v>
      </c>
      <c r="H408">
        <v>30152</v>
      </c>
      <c r="I408" t="s">
        <v>867</v>
      </c>
      <c r="J408">
        <v>4.5</v>
      </c>
      <c r="K408" t="s">
        <v>331</v>
      </c>
    </row>
    <row r="409" spans="1:11" x14ac:dyDescent="0.3">
      <c r="A409" t="s">
        <v>868</v>
      </c>
      <c r="B409" t="s">
        <v>217</v>
      </c>
      <c r="C409">
        <v>15852</v>
      </c>
      <c r="D409" t="str">
        <f t="shared" si="6"/>
        <v>Lower-Mid</v>
      </c>
      <c r="E409">
        <v>15852</v>
      </c>
      <c r="F409">
        <v>0</v>
      </c>
      <c r="G409">
        <v>3410</v>
      </c>
      <c r="H409">
        <v>285</v>
      </c>
      <c r="I409" t="s">
        <v>869</v>
      </c>
      <c r="J409">
        <v>4.4000000000000004</v>
      </c>
      <c r="K409" t="s">
        <v>124</v>
      </c>
    </row>
    <row r="410" spans="1:11" x14ac:dyDescent="0.3">
      <c r="A410" t="s">
        <v>870</v>
      </c>
      <c r="B410" t="s">
        <v>217</v>
      </c>
      <c r="C410">
        <v>15990</v>
      </c>
      <c r="D410" t="str">
        <f t="shared" si="6"/>
        <v>Lower-Mid</v>
      </c>
      <c r="E410">
        <v>15990</v>
      </c>
      <c r="F410">
        <v>0</v>
      </c>
      <c r="G410">
        <v>3410</v>
      </c>
      <c r="H410">
        <v>285</v>
      </c>
      <c r="I410" t="s">
        <v>871</v>
      </c>
      <c r="J410">
        <v>4.4000000000000004</v>
      </c>
      <c r="K410" t="s">
        <v>124</v>
      </c>
    </row>
    <row r="411" spans="1:11" x14ac:dyDescent="0.3">
      <c r="A411" t="s">
        <v>872</v>
      </c>
      <c r="B411" t="s">
        <v>217</v>
      </c>
      <c r="C411">
        <v>14990</v>
      </c>
      <c r="D411" t="str">
        <f t="shared" si="6"/>
        <v>Lower-Mid</v>
      </c>
      <c r="E411">
        <v>14990</v>
      </c>
      <c r="F411">
        <v>0</v>
      </c>
      <c r="G411">
        <v>9389</v>
      </c>
      <c r="H411">
        <v>718</v>
      </c>
      <c r="I411" t="s">
        <v>873</v>
      </c>
      <c r="J411">
        <v>4.4000000000000004</v>
      </c>
      <c r="K411" t="s">
        <v>40</v>
      </c>
    </row>
    <row r="412" spans="1:11" x14ac:dyDescent="0.3">
      <c r="A412" t="s">
        <v>874</v>
      </c>
      <c r="B412" t="s">
        <v>217</v>
      </c>
      <c r="C412">
        <v>11990</v>
      </c>
      <c r="D412" t="str">
        <f t="shared" si="6"/>
        <v>Lower-Mid</v>
      </c>
      <c r="E412">
        <v>11990</v>
      </c>
      <c r="F412">
        <v>0</v>
      </c>
      <c r="G412">
        <v>9389</v>
      </c>
      <c r="H412">
        <v>718</v>
      </c>
      <c r="I412" t="s">
        <v>875</v>
      </c>
      <c r="J412">
        <v>4.4000000000000004</v>
      </c>
      <c r="K412" t="s">
        <v>40</v>
      </c>
    </row>
    <row r="413" spans="1:11" x14ac:dyDescent="0.3">
      <c r="A413" t="s">
        <v>840</v>
      </c>
      <c r="B413" t="s">
        <v>102</v>
      </c>
      <c r="C413">
        <v>14999</v>
      </c>
      <c r="D413" t="str">
        <f t="shared" si="6"/>
        <v>Lower-Mid</v>
      </c>
      <c r="E413">
        <v>15999</v>
      </c>
      <c r="F413">
        <v>6</v>
      </c>
      <c r="G413">
        <v>2862</v>
      </c>
      <c r="H413">
        <v>229</v>
      </c>
      <c r="I413" t="s">
        <v>876</v>
      </c>
      <c r="J413">
        <v>4.3</v>
      </c>
      <c r="K413" t="s">
        <v>40</v>
      </c>
    </row>
    <row r="414" spans="1:11" x14ac:dyDescent="0.3">
      <c r="A414" t="s">
        <v>838</v>
      </c>
      <c r="B414" t="s">
        <v>102</v>
      </c>
      <c r="C414">
        <v>16999</v>
      </c>
      <c r="D414" t="str">
        <f t="shared" si="6"/>
        <v>Lower-Mid</v>
      </c>
      <c r="E414">
        <v>16999</v>
      </c>
      <c r="F414">
        <v>0</v>
      </c>
      <c r="G414">
        <v>2862</v>
      </c>
      <c r="H414">
        <v>229</v>
      </c>
      <c r="I414" t="s">
        <v>877</v>
      </c>
      <c r="J414">
        <v>4.3</v>
      </c>
      <c r="K414" t="s">
        <v>40</v>
      </c>
    </row>
    <row r="415" spans="1:11" x14ac:dyDescent="0.3">
      <c r="A415" t="s">
        <v>878</v>
      </c>
      <c r="B415" t="s">
        <v>667</v>
      </c>
      <c r="C415">
        <v>10990</v>
      </c>
      <c r="D415" t="str">
        <f t="shared" si="6"/>
        <v>Lower-Mid</v>
      </c>
      <c r="E415">
        <v>14990</v>
      </c>
      <c r="F415">
        <v>26</v>
      </c>
      <c r="G415">
        <v>360</v>
      </c>
      <c r="H415">
        <v>40</v>
      </c>
      <c r="I415" t="s">
        <v>879</v>
      </c>
      <c r="J415">
        <v>4.3</v>
      </c>
      <c r="K415" t="s">
        <v>331</v>
      </c>
    </row>
    <row r="416" spans="1:11" x14ac:dyDescent="0.3">
      <c r="A416" t="s">
        <v>880</v>
      </c>
      <c r="B416" t="s">
        <v>667</v>
      </c>
      <c r="C416">
        <v>10999</v>
      </c>
      <c r="D416" t="str">
        <f t="shared" si="6"/>
        <v>Lower-Mid</v>
      </c>
      <c r="E416">
        <v>14990</v>
      </c>
      <c r="F416">
        <v>26</v>
      </c>
      <c r="G416">
        <v>360</v>
      </c>
      <c r="H416">
        <v>40</v>
      </c>
      <c r="I416" t="s">
        <v>881</v>
      </c>
      <c r="J416">
        <v>4.3</v>
      </c>
      <c r="K416" t="s">
        <v>331</v>
      </c>
    </row>
    <row r="417" spans="1:11" x14ac:dyDescent="0.3">
      <c r="A417" t="s">
        <v>882</v>
      </c>
      <c r="B417" t="s">
        <v>667</v>
      </c>
      <c r="C417">
        <v>11900</v>
      </c>
      <c r="D417" t="str">
        <f t="shared" si="6"/>
        <v>Lower-Mid</v>
      </c>
      <c r="E417">
        <v>12990</v>
      </c>
      <c r="F417">
        <v>8</v>
      </c>
      <c r="G417">
        <v>0</v>
      </c>
      <c r="H417">
        <v>0</v>
      </c>
      <c r="I417" t="s">
        <v>883</v>
      </c>
      <c r="J417">
        <v>0</v>
      </c>
      <c r="K417" t="s">
        <v>40</v>
      </c>
    </row>
    <row r="418" spans="1:11" x14ac:dyDescent="0.3">
      <c r="A418" t="s">
        <v>884</v>
      </c>
      <c r="B418" t="s">
        <v>667</v>
      </c>
      <c r="C418">
        <v>10299</v>
      </c>
      <c r="D418" t="str">
        <f t="shared" si="6"/>
        <v>Lower-Mid</v>
      </c>
      <c r="E418">
        <v>13493</v>
      </c>
      <c r="F418">
        <v>23</v>
      </c>
      <c r="G418">
        <v>247</v>
      </c>
      <c r="H418">
        <v>18</v>
      </c>
      <c r="I418" t="s">
        <v>885</v>
      </c>
      <c r="J418">
        <v>4.3</v>
      </c>
      <c r="K418" t="s">
        <v>124</v>
      </c>
    </row>
    <row r="419" spans="1:11" x14ac:dyDescent="0.3">
      <c r="A419" t="s">
        <v>886</v>
      </c>
      <c r="B419" t="s">
        <v>667</v>
      </c>
      <c r="C419">
        <v>11990</v>
      </c>
      <c r="D419" t="str">
        <f t="shared" si="6"/>
        <v>Lower-Mid</v>
      </c>
      <c r="E419">
        <v>12990</v>
      </c>
      <c r="F419">
        <v>7</v>
      </c>
      <c r="G419">
        <v>0</v>
      </c>
      <c r="H419">
        <v>0</v>
      </c>
      <c r="I419" t="s">
        <v>887</v>
      </c>
      <c r="J419">
        <v>0</v>
      </c>
      <c r="K419" t="s">
        <v>40</v>
      </c>
    </row>
    <row r="420" spans="1:11" x14ac:dyDescent="0.3">
      <c r="A420" t="s">
        <v>888</v>
      </c>
      <c r="B420" t="s">
        <v>667</v>
      </c>
      <c r="C420">
        <v>10990</v>
      </c>
      <c r="D420" t="str">
        <f t="shared" si="6"/>
        <v>Lower-Mid</v>
      </c>
      <c r="E420">
        <v>14990</v>
      </c>
      <c r="F420">
        <v>26</v>
      </c>
      <c r="G420">
        <v>247</v>
      </c>
      <c r="H420">
        <v>18</v>
      </c>
      <c r="I420" t="s">
        <v>889</v>
      </c>
      <c r="J420">
        <v>4.3</v>
      </c>
      <c r="K420" t="s">
        <v>124</v>
      </c>
    </row>
    <row r="421" spans="1:11" x14ac:dyDescent="0.3">
      <c r="A421" t="s">
        <v>890</v>
      </c>
      <c r="B421" t="s">
        <v>667</v>
      </c>
      <c r="C421">
        <v>10999</v>
      </c>
      <c r="D421" t="str">
        <f t="shared" si="6"/>
        <v>Lower-Mid</v>
      </c>
      <c r="E421">
        <v>12990</v>
      </c>
      <c r="F421">
        <v>15</v>
      </c>
      <c r="G421">
        <v>0</v>
      </c>
      <c r="H421">
        <v>0</v>
      </c>
      <c r="I421" t="s">
        <v>891</v>
      </c>
      <c r="J421">
        <v>0</v>
      </c>
      <c r="K421" t="s">
        <v>40</v>
      </c>
    </row>
    <row r="422" spans="1:11" x14ac:dyDescent="0.3">
      <c r="A422" t="s">
        <v>892</v>
      </c>
      <c r="B422" t="s">
        <v>217</v>
      </c>
      <c r="C422">
        <v>11990</v>
      </c>
      <c r="D422" t="str">
        <f t="shared" si="6"/>
        <v>Lower-Mid</v>
      </c>
      <c r="E422">
        <v>11990</v>
      </c>
      <c r="F422">
        <v>0</v>
      </c>
      <c r="G422">
        <v>6099</v>
      </c>
      <c r="H422">
        <v>552</v>
      </c>
      <c r="I422" t="s">
        <v>893</v>
      </c>
      <c r="J422">
        <v>4.4000000000000004</v>
      </c>
      <c r="K422" t="s">
        <v>44</v>
      </c>
    </row>
    <row r="423" spans="1:11" x14ac:dyDescent="0.3">
      <c r="A423" t="s">
        <v>894</v>
      </c>
      <c r="B423" t="s">
        <v>217</v>
      </c>
      <c r="C423">
        <v>11990</v>
      </c>
      <c r="D423" t="str">
        <f t="shared" si="6"/>
        <v>Lower-Mid</v>
      </c>
      <c r="E423">
        <v>11990</v>
      </c>
      <c r="F423">
        <v>0</v>
      </c>
      <c r="G423">
        <v>6099</v>
      </c>
      <c r="H423">
        <v>552</v>
      </c>
      <c r="I423" t="s">
        <v>895</v>
      </c>
      <c r="J423">
        <v>4.4000000000000004</v>
      </c>
      <c r="K423" t="s">
        <v>44</v>
      </c>
    </row>
    <row r="424" spans="1:11" x14ac:dyDescent="0.3">
      <c r="A424" t="s">
        <v>896</v>
      </c>
      <c r="B424" t="s">
        <v>343</v>
      </c>
      <c r="C424">
        <v>20500</v>
      </c>
      <c r="D424" t="str">
        <f t="shared" si="6"/>
        <v>Upper-Mid</v>
      </c>
      <c r="E424">
        <v>20500</v>
      </c>
      <c r="F424">
        <v>0</v>
      </c>
      <c r="G424">
        <v>3073</v>
      </c>
      <c r="H424">
        <v>282</v>
      </c>
      <c r="I424" t="s">
        <v>897</v>
      </c>
      <c r="J424">
        <v>4.0999999999999996</v>
      </c>
      <c r="K424" t="s">
        <v>331</v>
      </c>
    </row>
    <row r="425" spans="1:11" x14ac:dyDescent="0.3">
      <c r="A425" t="s">
        <v>898</v>
      </c>
      <c r="B425" t="s">
        <v>212</v>
      </c>
      <c r="C425">
        <v>4099</v>
      </c>
      <c r="D425" t="str">
        <f t="shared" si="6"/>
        <v>Budget</v>
      </c>
      <c r="E425">
        <v>4099</v>
      </c>
      <c r="F425">
        <v>0</v>
      </c>
      <c r="G425">
        <v>1484</v>
      </c>
      <c r="H425">
        <v>135</v>
      </c>
      <c r="I425" t="s">
        <v>899</v>
      </c>
      <c r="J425">
        <v>3.6</v>
      </c>
      <c r="K425" t="s">
        <v>13</v>
      </c>
    </row>
    <row r="426" spans="1:11" x14ac:dyDescent="0.3">
      <c r="A426" t="s">
        <v>900</v>
      </c>
      <c r="B426" t="s">
        <v>212</v>
      </c>
      <c r="C426">
        <v>3999</v>
      </c>
      <c r="D426" t="str">
        <f t="shared" si="6"/>
        <v>Budget</v>
      </c>
      <c r="E426">
        <v>3999</v>
      </c>
      <c r="F426">
        <v>0</v>
      </c>
      <c r="G426">
        <v>1484</v>
      </c>
      <c r="H426">
        <v>135</v>
      </c>
      <c r="I426" t="s">
        <v>901</v>
      </c>
      <c r="J426">
        <v>3.6</v>
      </c>
      <c r="K426" t="s">
        <v>13</v>
      </c>
    </row>
    <row r="427" spans="1:11" x14ac:dyDescent="0.3">
      <c r="A427" t="s">
        <v>902</v>
      </c>
      <c r="B427" t="s">
        <v>212</v>
      </c>
      <c r="C427">
        <v>4099</v>
      </c>
      <c r="D427" t="str">
        <f t="shared" si="6"/>
        <v>Budget</v>
      </c>
      <c r="E427">
        <v>4099</v>
      </c>
      <c r="F427">
        <v>0</v>
      </c>
      <c r="G427">
        <v>1484</v>
      </c>
      <c r="H427">
        <v>135</v>
      </c>
      <c r="I427" t="s">
        <v>903</v>
      </c>
      <c r="J427">
        <v>3.6</v>
      </c>
      <c r="K427" t="s">
        <v>13</v>
      </c>
    </row>
    <row r="428" spans="1:11" x14ac:dyDescent="0.3">
      <c r="A428" t="s">
        <v>904</v>
      </c>
      <c r="B428" t="s">
        <v>212</v>
      </c>
      <c r="C428">
        <v>4340</v>
      </c>
      <c r="D428" t="str">
        <f t="shared" si="6"/>
        <v>Budget</v>
      </c>
      <c r="E428">
        <v>4470</v>
      </c>
      <c r="F428">
        <v>2</v>
      </c>
      <c r="G428">
        <v>401</v>
      </c>
      <c r="H428">
        <v>47</v>
      </c>
      <c r="I428" t="s">
        <v>905</v>
      </c>
      <c r="J428">
        <v>3.6</v>
      </c>
      <c r="K428" t="s">
        <v>13</v>
      </c>
    </row>
    <row r="429" spans="1:11" x14ac:dyDescent="0.3">
      <c r="A429" t="s">
        <v>906</v>
      </c>
      <c r="B429" t="s">
        <v>212</v>
      </c>
      <c r="C429">
        <v>5999</v>
      </c>
      <c r="D429" t="str">
        <f t="shared" si="6"/>
        <v>Budget</v>
      </c>
      <c r="E429">
        <v>5999</v>
      </c>
      <c r="F429">
        <v>0</v>
      </c>
      <c r="G429">
        <v>1906</v>
      </c>
      <c r="H429">
        <v>170</v>
      </c>
      <c r="I429" t="s">
        <v>907</v>
      </c>
      <c r="J429">
        <v>3.6</v>
      </c>
      <c r="K429" t="s">
        <v>40</v>
      </c>
    </row>
    <row r="430" spans="1:11" x14ac:dyDescent="0.3">
      <c r="A430" t="s">
        <v>908</v>
      </c>
      <c r="B430" t="s">
        <v>387</v>
      </c>
      <c r="C430">
        <v>4170</v>
      </c>
      <c r="D430" t="str">
        <f t="shared" si="6"/>
        <v>Budget</v>
      </c>
      <c r="E430">
        <v>4299</v>
      </c>
      <c r="F430">
        <v>3</v>
      </c>
      <c r="G430">
        <v>2214</v>
      </c>
      <c r="H430">
        <v>206</v>
      </c>
      <c r="I430" t="s">
        <v>909</v>
      </c>
      <c r="J430">
        <v>3.4</v>
      </c>
      <c r="K430" t="s">
        <v>44</v>
      </c>
    </row>
    <row r="431" spans="1:11" x14ac:dyDescent="0.3">
      <c r="A431" t="s">
        <v>910</v>
      </c>
      <c r="B431" t="s">
        <v>217</v>
      </c>
      <c r="C431">
        <v>18990</v>
      </c>
      <c r="D431" t="str">
        <f t="shared" si="6"/>
        <v>Lower-Mid</v>
      </c>
      <c r="E431">
        <v>18990</v>
      </c>
      <c r="F431">
        <v>0</v>
      </c>
      <c r="G431">
        <v>30928</v>
      </c>
      <c r="H431">
        <v>2842</v>
      </c>
      <c r="I431" t="s">
        <v>911</v>
      </c>
      <c r="J431">
        <v>4.5</v>
      </c>
      <c r="K431" t="s">
        <v>331</v>
      </c>
    </row>
    <row r="432" spans="1:11" x14ac:dyDescent="0.3">
      <c r="A432" t="s">
        <v>912</v>
      </c>
      <c r="B432" t="s">
        <v>217</v>
      </c>
      <c r="C432">
        <v>32990</v>
      </c>
      <c r="D432" t="str">
        <f t="shared" si="6"/>
        <v>Flagship</v>
      </c>
      <c r="E432">
        <v>32990</v>
      </c>
      <c r="F432">
        <v>0</v>
      </c>
      <c r="G432">
        <v>30932</v>
      </c>
      <c r="H432">
        <v>2842</v>
      </c>
      <c r="I432" t="s">
        <v>913</v>
      </c>
      <c r="J432">
        <v>4.5</v>
      </c>
      <c r="K432" t="s">
        <v>331</v>
      </c>
    </row>
    <row r="433" spans="1:11" x14ac:dyDescent="0.3">
      <c r="A433" t="s">
        <v>914</v>
      </c>
      <c r="B433" t="s">
        <v>416</v>
      </c>
      <c r="C433">
        <v>14058</v>
      </c>
      <c r="D433" t="str">
        <f t="shared" si="6"/>
        <v>Lower-Mid</v>
      </c>
      <c r="E433">
        <v>14058</v>
      </c>
      <c r="F433">
        <v>0</v>
      </c>
      <c r="G433">
        <v>104</v>
      </c>
      <c r="H433">
        <v>9</v>
      </c>
      <c r="I433" t="s">
        <v>915</v>
      </c>
      <c r="J433">
        <v>4.5999999999999996</v>
      </c>
      <c r="K433" t="s">
        <v>124</v>
      </c>
    </row>
    <row r="434" spans="1:11" x14ac:dyDescent="0.3">
      <c r="A434" t="s">
        <v>916</v>
      </c>
      <c r="B434" t="s">
        <v>71</v>
      </c>
      <c r="C434">
        <v>91900</v>
      </c>
      <c r="D434" t="str">
        <f t="shared" si="6"/>
        <v>Flagship</v>
      </c>
      <c r="E434">
        <v>91900</v>
      </c>
      <c r="F434">
        <v>0</v>
      </c>
      <c r="G434">
        <v>1203</v>
      </c>
      <c r="H434">
        <v>125</v>
      </c>
      <c r="I434" t="s">
        <v>917</v>
      </c>
      <c r="J434">
        <v>4.5999999999999996</v>
      </c>
      <c r="K434" t="s">
        <v>640</v>
      </c>
    </row>
    <row r="435" spans="1:11" x14ac:dyDescent="0.3">
      <c r="A435" t="s">
        <v>918</v>
      </c>
      <c r="B435" t="s">
        <v>71</v>
      </c>
      <c r="C435">
        <v>92000</v>
      </c>
      <c r="D435" t="str">
        <f t="shared" si="6"/>
        <v>Flagship</v>
      </c>
      <c r="E435">
        <v>92000</v>
      </c>
      <c r="F435">
        <v>0</v>
      </c>
      <c r="G435">
        <v>1795</v>
      </c>
      <c r="H435">
        <v>186</v>
      </c>
      <c r="I435" t="s">
        <v>919</v>
      </c>
      <c r="J435">
        <v>4.5999999999999996</v>
      </c>
      <c r="K435" t="s">
        <v>640</v>
      </c>
    </row>
    <row r="436" spans="1:11" x14ac:dyDescent="0.3">
      <c r="A436" t="s">
        <v>920</v>
      </c>
      <c r="B436" t="s">
        <v>71</v>
      </c>
      <c r="C436">
        <v>71000</v>
      </c>
      <c r="D436" t="str">
        <f t="shared" si="6"/>
        <v>Flagship</v>
      </c>
      <c r="E436">
        <v>71000</v>
      </c>
      <c r="F436">
        <v>0</v>
      </c>
      <c r="G436">
        <v>1795</v>
      </c>
      <c r="H436">
        <v>186</v>
      </c>
      <c r="I436" t="s">
        <v>921</v>
      </c>
      <c r="J436">
        <v>4.5999999999999996</v>
      </c>
      <c r="K436" t="s">
        <v>640</v>
      </c>
    </row>
    <row r="437" spans="1:11" x14ac:dyDescent="0.3">
      <c r="A437" t="s">
        <v>922</v>
      </c>
      <c r="B437" t="s">
        <v>175</v>
      </c>
      <c r="C437">
        <v>5999</v>
      </c>
      <c r="D437" t="str">
        <f t="shared" si="6"/>
        <v>Budget</v>
      </c>
      <c r="E437">
        <v>5999</v>
      </c>
      <c r="F437">
        <v>0</v>
      </c>
      <c r="G437">
        <v>301</v>
      </c>
      <c r="H437">
        <v>32</v>
      </c>
      <c r="I437" t="s">
        <v>923</v>
      </c>
      <c r="J437">
        <v>4.0999999999999996</v>
      </c>
      <c r="K437" t="s">
        <v>13</v>
      </c>
    </row>
    <row r="438" spans="1:11" x14ac:dyDescent="0.3">
      <c r="A438" t="s">
        <v>924</v>
      </c>
      <c r="B438" t="s">
        <v>71</v>
      </c>
      <c r="C438">
        <v>117990</v>
      </c>
      <c r="D438" t="str">
        <f t="shared" si="6"/>
        <v>Flagship</v>
      </c>
      <c r="E438">
        <v>117990</v>
      </c>
      <c r="F438">
        <v>0</v>
      </c>
      <c r="G438">
        <v>23</v>
      </c>
      <c r="H438">
        <v>5</v>
      </c>
      <c r="I438" t="s">
        <v>925</v>
      </c>
      <c r="J438">
        <v>4.5</v>
      </c>
      <c r="K438" t="s">
        <v>926</v>
      </c>
    </row>
    <row r="439" spans="1:11" x14ac:dyDescent="0.3">
      <c r="A439" t="s">
        <v>927</v>
      </c>
      <c r="B439" t="s">
        <v>195</v>
      </c>
      <c r="C439">
        <v>12999</v>
      </c>
      <c r="D439" t="str">
        <f t="shared" si="6"/>
        <v>Lower-Mid</v>
      </c>
      <c r="E439">
        <v>12999</v>
      </c>
      <c r="F439">
        <v>0</v>
      </c>
      <c r="G439">
        <v>10584</v>
      </c>
      <c r="H439">
        <v>708</v>
      </c>
      <c r="I439" t="s">
        <v>928</v>
      </c>
      <c r="J439">
        <v>4.3</v>
      </c>
      <c r="K439" t="s">
        <v>124</v>
      </c>
    </row>
    <row r="440" spans="1:11" x14ac:dyDescent="0.3">
      <c r="A440" t="s">
        <v>929</v>
      </c>
      <c r="B440" t="s">
        <v>195</v>
      </c>
      <c r="C440">
        <v>8999</v>
      </c>
      <c r="D440" t="str">
        <f t="shared" si="6"/>
        <v>Budget</v>
      </c>
      <c r="E440">
        <v>8999</v>
      </c>
      <c r="F440">
        <v>0</v>
      </c>
      <c r="G440">
        <v>11132</v>
      </c>
      <c r="H440">
        <v>813</v>
      </c>
      <c r="I440" t="s">
        <v>930</v>
      </c>
      <c r="J440">
        <v>4.3</v>
      </c>
      <c r="K440" t="s">
        <v>40</v>
      </c>
    </row>
    <row r="441" spans="1:11" x14ac:dyDescent="0.3">
      <c r="A441" t="s">
        <v>931</v>
      </c>
      <c r="B441" t="s">
        <v>84</v>
      </c>
      <c r="C441">
        <v>5999</v>
      </c>
      <c r="D441" t="str">
        <f t="shared" si="6"/>
        <v>Budget</v>
      </c>
      <c r="E441">
        <v>5999</v>
      </c>
      <c r="F441">
        <v>0</v>
      </c>
      <c r="G441">
        <v>4321</v>
      </c>
      <c r="H441">
        <v>503</v>
      </c>
      <c r="I441" t="s">
        <v>932</v>
      </c>
      <c r="J441">
        <v>3.9</v>
      </c>
      <c r="K441" t="s">
        <v>44</v>
      </c>
    </row>
    <row r="442" spans="1:11" x14ac:dyDescent="0.3">
      <c r="A442" t="s">
        <v>933</v>
      </c>
      <c r="B442" t="s">
        <v>84</v>
      </c>
      <c r="C442">
        <v>5999</v>
      </c>
      <c r="D442" t="str">
        <f t="shared" si="6"/>
        <v>Budget</v>
      </c>
      <c r="E442">
        <v>5999</v>
      </c>
      <c r="F442">
        <v>0</v>
      </c>
      <c r="G442">
        <v>4321</v>
      </c>
      <c r="H442">
        <v>503</v>
      </c>
      <c r="I442" t="s">
        <v>934</v>
      </c>
      <c r="J442">
        <v>3.9</v>
      </c>
      <c r="K442" t="s">
        <v>44</v>
      </c>
    </row>
    <row r="443" spans="1:11" x14ac:dyDescent="0.3">
      <c r="A443" t="s">
        <v>935</v>
      </c>
      <c r="B443" t="s">
        <v>416</v>
      </c>
      <c r="C443">
        <v>14934</v>
      </c>
      <c r="D443" t="str">
        <f t="shared" si="6"/>
        <v>Lower-Mid</v>
      </c>
      <c r="E443">
        <v>14934</v>
      </c>
      <c r="F443">
        <v>0</v>
      </c>
      <c r="G443">
        <v>623</v>
      </c>
      <c r="H443">
        <v>62</v>
      </c>
      <c r="I443" t="s">
        <v>936</v>
      </c>
      <c r="J443">
        <v>4.2</v>
      </c>
      <c r="K443" t="s">
        <v>124</v>
      </c>
    </row>
    <row r="444" spans="1:11" x14ac:dyDescent="0.3">
      <c r="A444" t="s">
        <v>937</v>
      </c>
      <c r="B444" t="s">
        <v>416</v>
      </c>
      <c r="C444">
        <v>8475</v>
      </c>
      <c r="D444" t="str">
        <f t="shared" si="6"/>
        <v>Budget</v>
      </c>
      <c r="E444">
        <v>8475</v>
      </c>
      <c r="F444">
        <v>0</v>
      </c>
      <c r="G444">
        <v>231</v>
      </c>
      <c r="H444">
        <v>20</v>
      </c>
      <c r="I444" t="s">
        <v>938</v>
      </c>
      <c r="J444">
        <v>4.2</v>
      </c>
      <c r="K444" t="s">
        <v>44</v>
      </c>
    </row>
    <row r="445" spans="1:11" x14ac:dyDescent="0.3">
      <c r="A445" t="s">
        <v>939</v>
      </c>
      <c r="B445" t="s">
        <v>416</v>
      </c>
      <c r="C445">
        <v>8354</v>
      </c>
      <c r="D445" t="str">
        <f t="shared" si="6"/>
        <v>Budget</v>
      </c>
      <c r="E445">
        <v>8354</v>
      </c>
      <c r="F445">
        <v>0</v>
      </c>
      <c r="G445">
        <v>231</v>
      </c>
      <c r="H445">
        <v>20</v>
      </c>
      <c r="I445" t="s">
        <v>940</v>
      </c>
      <c r="J445">
        <v>4.2</v>
      </c>
      <c r="K445" t="s">
        <v>44</v>
      </c>
    </row>
    <row r="446" spans="1:11" x14ac:dyDescent="0.3">
      <c r="A446" t="s">
        <v>941</v>
      </c>
      <c r="B446" t="s">
        <v>195</v>
      </c>
      <c r="C446">
        <v>14500</v>
      </c>
      <c r="D446" t="str">
        <f t="shared" si="6"/>
        <v>Lower-Mid</v>
      </c>
      <c r="E446">
        <v>14500</v>
      </c>
      <c r="F446">
        <v>0</v>
      </c>
      <c r="G446">
        <v>843354</v>
      </c>
      <c r="H446">
        <v>72798</v>
      </c>
      <c r="I446" t="s">
        <v>942</v>
      </c>
      <c r="J446">
        <v>4.5</v>
      </c>
      <c r="K446" t="s">
        <v>124</v>
      </c>
    </row>
    <row r="447" spans="1:11" x14ac:dyDescent="0.3">
      <c r="A447" t="s">
        <v>943</v>
      </c>
      <c r="B447" t="s">
        <v>195</v>
      </c>
      <c r="C447">
        <v>14500</v>
      </c>
      <c r="D447" t="str">
        <f t="shared" si="6"/>
        <v>Lower-Mid</v>
      </c>
      <c r="E447">
        <v>14500</v>
      </c>
      <c r="F447">
        <v>0</v>
      </c>
      <c r="G447">
        <v>843354</v>
      </c>
      <c r="H447">
        <v>72798</v>
      </c>
      <c r="I447" t="s">
        <v>944</v>
      </c>
      <c r="J447">
        <v>4.5</v>
      </c>
      <c r="K447" t="s">
        <v>124</v>
      </c>
    </row>
    <row r="448" spans="1:11" x14ac:dyDescent="0.3">
      <c r="A448" t="s">
        <v>945</v>
      </c>
      <c r="B448" t="s">
        <v>195</v>
      </c>
      <c r="C448">
        <v>13490</v>
      </c>
      <c r="D448" t="str">
        <f t="shared" si="6"/>
        <v>Lower-Mid</v>
      </c>
      <c r="E448">
        <v>13490</v>
      </c>
      <c r="F448">
        <v>0</v>
      </c>
      <c r="G448">
        <v>178166</v>
      </c>
      <c r="H448">
        <v>16583</v>
      </c>
      <c r="I448" t="s">
        <v>946</v>
      </c>
      <c r="J448">
        <v>4.5</v>
      </c>
      <c r="K448" t="s">
        <v>124</v>
      </c>
    </row>
    <row r="449" spans="1:11" x14ac:dyDescent="0.3">
      <c r="A449" t="s">
        <v>947</v>
      </c>
      <c r="B449" t="s">
        <v>195</v>
      </c>
      <c r="C449">
        <v>16200</v>
      </c>
      <c r="D449" t="str">
        <f t="shared" si="6"/>
        <v>Lower-Mid</v>
      </c>
      <c r="E449">
        <v>16200</v>
      </c>
      <c r="F449">
        <v>0</v>
      </c>
      <c r="G449">
        <v>315541</v>
      </c>
      <c r="H449">
        <v>26416</v>
      </c>
      <c r="I449" t="s">
        <v>948</v>
      </c>
      <c r="J449">
        <v>4.4000000000000004</v>
      </c>
      <c r="K449" t="s">
        <v>331</v>
      </c>
    </row>
    <row r="450" spans="1:11" x14ac:dyDescent="0.3">
      <c r="A450" t="s">
        <v>949</v>
      </c>
      <c r="B450" t="s">
        <v>195</v>
      </c>
      <c r="C450">
        <v>16200</v>
      </c>
      <c r="D450" t="str">
        <f t="shared" si="6"/>
        <v>Lower-Mid</v>
      </c>
      <c r="E450">
        <v>16200</v>
      </c>
      <c r="F450">
        <v>0</v>
      </c>
      <c r="G450">
        <v>315541</v>
      </c>
      <c r="H450">
        <v>26416</v>
      </c>
      <c r="I450" t="s">
        <v>950</v>
      </c>
      <c r="J450">
        <v>4.4000000000000004</v>
      </c>
      <c r="K450" t="s">
        <v>331</v>
      </c>
    </row>
    <row r="451" spans="1:11" x14ac:dyDescent="0.3">
      <c r="A451" t="s">
        <v>951</v>
      </c>
      <c r="B451" t="s">
        <v>102</v>
      </c>
      <c r="C451">
        <v>14990</v>
      </c>
      <c r="D451" t="str">
        <f t="shared" ref="D451:D514" si="7">IF(C451&lt;10000,"Budget",IF(C451&lt;20000,"Lower-Mid",IF(C451&lt;30000,"Upper-Mid","Flagship")))</f>
        <v>Lower-Mid</v>
      </c>
      <c r="E451">
        <v>18990</v>
      </c>
      <c r="F451">
        <v>21</v>
      </c>
      <c r="G451">
        <v>75026</v>
      </c>
      <c r="H451">
        <v>7713</v>
      </c>
      <c r="I451" t="s">
        <v>952</v>
      </c>
      <c r="J451">
        <v>4.4000000000000004</v>
      </c>
      <c r="K451" t="s">
        <v>124</v>
      </c>
    </row>
    <row r="452" spans="1:11" x14ac:dyDescent="0.3">
      <c r="A452" t="s">
        <v>953</v>
      </c>
      <c r="B452" t="s">
        <v>212</v>
      </c>
      <c r="C452">
        <v>6499</v>
      </c>
      <c r="D452" t="str">
        <f t="shared" si="7"/>
        <v>Budget</v>
      </c>
      <c r="E452">
        <v>6499</v>
      </c>
      <c r="F452">
        <v>0</v>
      </c>
      <c r="G452">
        <v>8561</v>
      </c>
      <c r="H452">
        <v>856</v>
      </c>
      <c r="I452" t="s">
        <v>954</v>
      </c>
      <c r="J452">
        <v>3.8</v>
      </c>
      <c r="K452" t="s">
        <v>44</v>
      </c>
    </row>
    <row r="453" spans="1:11" x14ac:dyDescent="0.3">
      <c r="A453" t="s">
        <v>955</v>
      </c>
      <c r="B453" t="s">
        <v>71</v>
      </c>
      <c r="C453">
        <v>8190</v>
      </c>
      <c r="D453" t="str">
        <f t="shared" si="7"/>
        <v>Budget</v>
      </c>
      <c r="E453">
        <v>8190</v>
      </c>
      <c r="F453">
        <v>0</v>
      </c>
      <c r="G453">
        <v>286</v>
      </c>
      <c r="H453">
        <v>23</v>
      </c>
      <c r="I453" t="s">
        <v>956</v>
      </c>
      <c r="J453">
        <v>4.3</v>
      </c>
      <c r="K453" t="s">
        <v>44</v>
      </c>
    </row>
    <row r="454" spans="1:11" x14ac:dyDescent="0.3">
      <c r="A454" t="s">
        <v>957</v>
      </c>
      <c r="B454" t="s">
        <v>958</v>
      </c>
      <c r="C454">
        <v>4671</v>
      </c>
      <c r="D454" t="str">
        <f t="shared" si="7"/>
        <v>Budget</v>
      </c>
      <c r="E454">
        <v>4671</v>
      </c>
      <c r="F454">
        <v>0</v>
      </c>
      <c r="G454">
        <v>1855</v>
      </c>
      <c r="H454">
        <v>246</v>
      </c>
      <c r="I454" t="s">
        <v>959</v>
      </c>
      <c r="J454">
        <v>4.0999999999999996</v>
      </c>
      <c r="K454" t="s">
        <v>44</v>
      </c>
    </row>
    <row r="455" spans="1:11" x14ac:dyDescent="0.3">
      <c r="A455" t="s">
        <v>960</v>
      </c>
      <c r="B455" t="s">
        <v>175</v>
      </c>
      <c r="C455">
        <v>4750</v>
      </c>
      <c r="D455" t="str">
        <f t="shared" si="7"/>
        <v>Budget</v>
      </c>
      <c r="E455">
        <v>4750</v>
      </c>
      <c r="F455">
        <v>0</v>
      </c>
      <c r="G455">
        <v>222</v>
      </c>
      <c r="H455">
        <v>30</v>
      </c>
      <c r="I455" t="s">
        <v>961</v>
      </c>
      <c r="J455">
        <v>3.7</v>
      </c>
      <c r="K455" t="s">
        <v>13</v>
      </c>
    </row>
    <row r="456" spans="1:11" x14ac:dyDescent="0.3">
      <c r="A456" t="s">
        <v>962</v>
      </c>
      <c r="B456" t="s">
        <v>71</v>
      </c>
      <c r="C456">
        <v>17500</v>
      </c>
      <c r="D456" t="str">
        <f t="shared" si="7"/>
        <v>Lower-Mid</v>
      </c>
      <c r="E456">
        <v>17500</v>
      </c>
      <c r="F456">
        <v>0</v>
      </c>
      <c r="G456">
        <v>17664</v>
      </c>
      <c r="H456">
        <v>1441</v>
      </c>
      <c r="I456" t="s">
        <v>963</v>
      </c>
      <c r="J456">
        <v>4.4000000000000004</v>
      </c>
      <c r="K456" t="s">
        <v>124</v>
      </c>
    </row>
    <row r="457" spans="1:11" x14ac:dyDescent="0.3">
      <c r="A457" t="s">
        <v>964</v>
      </c>
      <c r="B457" t="s">
        <v>71</v>
      </c>
      <c r="C457">
        <v>24000</v>
      </c>
      <c r="D457" t="str">
        <f t="shared" si="7"/>
        <v>Upper-Mid</v>
      </c>
      <c r="E457">
        <v>24000</v>
      </c>
      <c r="F457">
        <v>0</v>
      </c>
      <c r="G457">
        <v>11289</v>
      </c>
      <c r="H457">
        <v>988</v>
      </c>
      <c r="I457" t="s">
        <v>965</v>
      </c>
      <c r="J457">
        <v>4.4000000000000004</v>
      </c>
      <c r="K457" t="s">
        <v>331</v>
      </c>
    </row>
    <row r="458" spans="1:11" x14ac:dyDescent="0.3">
      <c r="A458" t="s">
        <v>966</v>
      </c>
      <c r="B458" t="s">
        <v>71</v>
      </c>
      <c r="C458">
        <v>18000</v>
      </c>
      <c r="D458" t="str">
        <f t="shared" si="7"/>
        <v>Lower-Mid</v>
      </c>
      <c r="E458">
        <v>18000</v>
      </c>
      <c r="F458">
        <v>0</v>
      </c>
      <c r="G458">
        <v>17664</v>
      </c>
      <c r="H458">
        <v>1441</v>
      </c>
      <c r="I458" t="s">
        <v>967</v>
      </c>
      <c r="J458">
        <v>4.4000000000000004</v>
      </c>
      <c r="K458" t="s">
        <v>124</v>
      </c>
    </row>
    <row r="459" spans="1:11" x14ac:dyDescent="0.3">
      <c r="A459" t="s">
        <v>968</v>
      </c>
      <c r="B459" t="s">
        <v>71</v>
      </c>
      <c r="C459">
        <v>24000</v>
      </c>
      <c r="D459" t="str">
        <f t="shared" si="7"/>
        <v>Upper-Mid</v>
      </c>
      <c r="E459">
        <v>24000</v>
      </c>
      <c r="F459">
        <v>0</v>
      </c>
      <c r="G459">
        <v>11289</v>
      </c>
      <c r="H459">
        <v>988</v>
      </c>
      <c r="I459" t="s">
        <v>969</v>
      </c>
      <c r="J459">
        <v>4.4000000000000004</v>
      </c>
      <c r="K459" t="s">
        <v>331</v>
      </c>
    </row>
    <row r="460" spans="1:11" x14ac:dyDescent="0.3">
      <c r="A460" t="s">
        <v>970</v>
      </c>
      <c r="B460" t="s">
        <v>71</v>
      </c>
      <c r="C460">
        <v>24000</v>
      </c>
      <c r="D460" t="str">
        <f t="shared" si="7"/>
        <v>Upper-Mid</v>
      </c>
      <c r="E460">
        <v>24000</v>
      </c>
      <c r="F460">
        <v>0</v>
      </c>
      <c r="G460">
        <v>11289</v>
      </c>
      <c r="H460">
        <v>988</v>
      </c>
      <c r="I460" t="s">
        <v>971</v>
      </c>
      <c r="J460">
        <v>4.4000000000000004</v>
      </c>
      <c r="K460" t="s">
        <v>331</v>
      </c>
    </row>
    <row r="461" spans="1:11" x14ac:dyDescent="0.3">
      <c r="A461" t="s">
        <v>972</v>
      </c>
      <c r="B461" t="s">
        <v>71</v>
      </c>
      <c r="C461">
        <v>18000</v>
      </c>
      <c r="D461" t="str">
        <f t="shared" si="7"/>
        <v>Lower-Mid</v>
      </c>
      <c r="E461">
        <v>18000</v>
      </c>
      <c r="F461">
        <v>0</v>
      </c>
      <c r="G461">
        <v>17664</v>
      </c>
      <c r="H461">
        <v>1441</v>
      </c>
      <c r="I461" t="s">
        <v>973</v>
      </c>
      <c r="J461">
        <v>4.4000000000000004</v>
      </c>
      <c r="K461" t="s">
        <v>124</v>
      </c>
    </row>
    <row r="462" spans="1:11" x14ac:dyDescent="0.3">
      <c r="A462" t="s">
        <v>974</v>
      </c>
      <c r="B462" t="s">
        <v>667</v>
      </c>
      <c r="C462">
        <v>10499</v>
      </c>
      <c r="D462" t="str">
        <f t="shared" si="7"/>
        <v>Lower-Mid</v>
      </c>
      <c r="E462">
        <v>12999</v>
      </c>
      <c r="F462">
        <v>19</v>
      </c>
      <c r="G462">
        <v>171856</v>
      </c>
      <c r="H462">
        <v>16643</v>
      </c>
      <c r="I462" t="s">
        <v>975</v>
      </c>
      <c r="J462">
        <v>4.4000000000000004</v>
      </c>
      <c r="K462" t="s">
        <v>124</v>
      </c>
    </row>
    <row r="463" spans="1:11" x14ac:dyDescent="0.3">
      <c r="A463" t="s">
        <v>976</v>
      </c>
      <c r="B463" t="s">
        <v>175</v>
      </c>
      <c r="C463">
        <v>4950</v>
      </c>
      <c r="D463" t="str">
        <f t="shared" si="7"/>
        <v>Budget</v>
      </c>
      <c r="E463">
        <v>4950</v>
      </c>
      <c r="F463">
        <v>0</v>
      </c>
      <c r="G463">
        <v>222</v>
      </c>
      <c r="H463">
        <v>30</v>
      </c>
      <c r="I463" t="s">
        <v>977</v>
      </c>
      <c r="J463">
        <v>3.7</v>
      </c>
      <c r="K463" t="s">
        <v>13</v>
      </c>
    </row>
    <row r="464" spans="1:11" x14ac:dyDescent="0.3">
      <c r="A464" t="s">
        <v>978</v>
      </c>
      <c r="B464" t="s">
        <v>979</v>
      </c>
      <c r="C464">
        <v>3890</v>
      </c>
      <c r="D464" t="str">
        <f t="shared" si="7"/>
        <v>Budget</v>
      </c>
      <c r="E464">
        <v>3890</v>
      </c>
      <c r="F464">
        <v>0</v>
      </c>
      <c r="G464">
        <v>112</v>
      </c>
      <c r="H464">
        <v>9</v>
      </c>
      <c r="I464" t="s">
        <v>980</v>
      </c>
      <c r="J464">
        <v>3.2</v>
      </c>
      <c r="K464" t="s">
        <v>13</v>
      </c>
    </row>
    <row r="465" spans="1:11" x14ac:dyDescent="0.3">
      <c r="A465" t="s">
        <v>981</v>
      </c>
      <c r="B465" t="s">
        <v>217</v>
      </c>
      <c r="C465">
        <v>8950</v>
      </c>
      <c r="D465" t="str">
        <f t="shared" si="7"/>
        <v>Budget</v>
      </c>
      <c r="E465">
        <v>8950</v>
      </c>
      <c r="F465">
        <v>0</v>
      </c>
      <c r="G465">
        <v>38546</v>
      </c>
      <c r="H465">
        <v>2755</v>
      </c>
      <c r="I465" t="s">
        <v>982</v>
      </c>
      <c r="J465">
        <v>4.3</v>
      </c>
      <c r="K465" t="s">
        <v>44</v>
      </c>
    </row>
    <row r="466" spans="1:11" x14ac:dyDescent="0.3">
      <c r="A466" t="s">
        <v>983</v>
      </c>
      <c r="B466" t="s">
        <v>217</v>
      </c>
      <c r="C466">
        <v>8199</v>
      </c>
      <c r="D466" t="str">
        <f t="shared" si="7"/>
        <v>Budget</v>
      </c>
      <c r="E466">
        <v>8199</v>
      </c>
      <c r="F466">
        <v>0</v>
      </c>
      <c r="G466">
        <v>38533</v>
      </c>
      <c r="H466">
        <v>2755</v>
      </c>
      <c r="I466" t="s">
        <v>984</v>
      </c>
      <c r="J466">
        <v>4.3</v>
      </c>
      <c r="K466" t="s">
        <v>44</v>
      </c>
    </row>
    <row r="467" spans="1:11" x14ac:dyDescent="0.3">
      <c r="A467" t="s">
        <v>985</v>
      </c>
      <c r="B467" t="s">
        <v>217</v>
      </c>
      <c r="C467">
        <v>7990</v>
      </c>
      <c r="D467" t="str">
        <f t="shared" si="7"/>
        <v>Budget</v>
      </c>
      <c r="E467">
        <v>9990</v>
      </c>
      <c r="F467">
        <v>20</v>
      </c>
      <c r="G467">
        <v>38546</v>
      </c>
      <c r="H467">
        <v>2755</v>
      </c>
      <c r="I467" t="s">
        <v>986</v>
      </c>
      <c r="J467">
        <v>4.3</v>
      </c>
      <c r="K467" t="s">
        <v>44</v>
      </c>
    </row>
    <row r="468" spans="1:11" x14ac:dyDescent="0.3">
      <c r="A468" t="s">
        <v>987</v>
      </c>
      <c r="B468" t="s">
        <v>217</v>
      </c>
      <c r="C468">
        <v>7990</v>
      </c>
      <c r="D468" t="str">
        <f t="shared" si="7"/>
        <v>Budget</v>
      </c>
      <c r="E468">
        <v>9990</v>
      </c>
      <c r="F468">
        <v>20</v>
      </c>
      <c r="G468">
        <v>38546</v>
      </c>
      <c r="H468">
        <v>2755</v>
      </c>
      <c r="I468" t="s">
        <v>988</v>
      </c>
      <c r="J468">
        <v>4.3</v>
      </c>
      <c r="K468" t="s">
        <v>44</v>
      </c>
    </row>
    <row r="469" spans="1:11" x14ac:dyDescent="0.3">
      <c r="A469" t="s">
        <v>989</v>
      </c>
      <c r="B469" t="s">
        <v>71</v>
      </c>
      <c r="C469">
        <v>13490</v>
      </c>
      <c r="D469" t="str">
        <f t="shared" si="7"/>
        <v>Lower-Mid</v>
      </c>
      <c r="E469">
        <v>13990</v>
      </c>
      <c r="F469">
        <v>3</v>
      </c>
      <c r="G469">
        <v>4152</v>
      </c>
      <c r="H469">
        <v>306</v>
      </c>
      <c r="I469" t="s">
        <v>990</v>
      </c>
      <c r="J469">
        <v>4.4000000000000004</v>
      </c>
      <c r="K469" t="s">
        <v>124</v>
      </c>
    </row>
    <row r="470" spans="1:11" x14ac:dyDescent="0.3">
      <c r="A470" t="s">
        <v>991</v>
      </c>
      <c r="B470" t="s">
        <v>66</v>
      </c>
      <c r="C470">
        <v>13999</v>
      </c>
      <c r="D470" t="str">
        <f t="shared" si="7"/>
        <v>Lower-Mid</v>
      </c>
      <c r="E470">
        <v>13999</v>
      </c>
      <c r="F470">
        <v>0</v>
      </c>
      <c r="G470">
        <v>28194</v>
      </c>
      <c r="H470">
        <v>2852</v>
      </c>
      <c r="I470" t="s">
        <v>992</v>
      </c>
      <c r="J470">
        <v>4.4000000000000004</v>
      </c>
      <c r="K470" t="s">
        <v>40</v>
      </c>
    </row>
    <row r="471" spans="1:11" x14ac:dyDescent="0.3">
      <c r="A471" t="s">
        <v>993</v>
      </c>
      <c r="B471" t="s">
        <v>71</v>
      </c>
      <c r="C471">
        <v>7990</v>
      </c>
      <c r="D471" t="str">
        <f t="shared" si="7"/>
        <v>Budget</v>
      </c>
      <c r="E471">
        <v>9304</v>
      </c>
      <c r="F471">
        <v>14</v>
      </c>
      <c r="G471">
        <v>13038</v>
      </c>
      <c r="H471">
        <v>1046</v>
      </c>
      <c r="I471" t="s">
        <v>994</v>
      </c>
      <c r="J471">
        <v>4.4000000000000004</v>
      </c>
      <c r="K471" t="s">
        <v>44</v>
      </c>
    </row>
    <row r="472" spans="1:11" x14ac:dyDescent="0.3">
      <c r="A472" t="s">
        <v>995</v>
      </c>
      <c r="B472" t="s">
        <v>71</v>
      </c>
      <c r="C472">
        <v>7990</v>
      </c>
      <c r="D472" t="str">
        <f t="shared" si="7"/>
        <v>Budget</v>
      </c>
      <c r="E472">
        <v>9157</v>
      </c>
      <c r="F472">
        <v>12</v>
      </c>
      <c r="G472">
        <v>13038</v>
      </c>
      <c r="H472">
        <v>1046</v>
      </c>
      <c r="I472" t="s">
        <v>996</v>
      </c>
      <c r="J472">
        <v>4.4000000000000004</v>
      </c>
      <c r="K472" t="s">
        <v>44</v>
      </c>
    </row>
    <row r="473" spans="1:11" x14ac:dyDescent="0.3">
      <c r="A473" t="s">
        <v>997</v>
      </c>
      <c r="B473" t="s">
        <v>71</v>
      </c>
      <c r="C473">
        <v>8700</v>
      </c>
      <c r="D473" t="str">
        <f t="shared" si="7"/>
        <v>Budget</v>
      </c>
      <c r="E473">
        <v>8700</v>
      </c>
      <c r="F473">
        <v>0</v>
      </c>
      <c r="G473">
        <v>13038</v>
      </c>
      <c r="H473">
        <v>1046</v>
      </c>
      <c r="I473" t="s">
        <v>998</v>
      </c>
      <c r="J473">
        <v>4.4000000000000004</v>
      </c>
      <c r="K473" t="s">
        <v>44</v>
      </c>
    </row>
    <row r="474" spans="1:11" x14ac:dyDescent="0.3">
      <c r="A474" t="s">
        <v>999</v>
      </c>
      <c r="B474" t="s">
        <v>137</v>
      </c>
      <c r="C474">
        <v>6990</v>
      </c>
      <c r="D474" t="str">
        <f t="shared" si="7"/>
        <v>Budget</v>
      </c>
      <c r="E474">
        <v>6999</v>
      </c>
      <c r="F474">
        <v>0</v>
      </c>
      <c r="G474">
        <v>175</v>
      </c>
      <c r="H474">
        <v>38</v>
      </c>
      <c r="I474" t="s">
        <v>1000</v>
      </c>
      <c r="J474">
        <v>4.3</v>
      </c>
      <c r="K474" t="s">
        <v>40</v>
      </c>
    </row>
    <row r="475" spans="1:11" x14ac:dyDescent="0.3">
      <c r="A475" t="s">
        <v>1001</v>
      </c>
      <c r="B475" t="s">
        <v>71</v>
      </c>
      <c r="C475">
        <v>15990</v>
      </c>
      <c r="D475" t="str">
        <f t="shared" si="7"/>
        <v>Lower-Mid</v>
      </c>
      <c r="E475">
        <v>15990</v>
      </c>
      <c r="F475">
        <v>0</v>
      </c>
      <c r="G475">
        <v>338</v>
      </c>
      <c r="H475">
        <v>23</v>
      </c>
      <c r="I475" t="s">
        <v>1002</v>
      </c>
      <c r="J475">
        <v>4.3</v>
      </c>
      <c r="K475" t="s">
        <v>331</v>
      </c>
    </row>
    <row r="476" spans="1:11" x14ac:dyDescent="0.3">
      <c r="A476" t="s">
        <v>1003</v>
      </c>
      <c r="B476" t="s">
        <v>416</v>
      </c>
      <c r="C476">
        <v>11700</v>
      </c>
      <c r="D476" t="str">
        <f t="shared" si="7"/>
        <v>Lower-Mid</v>
      </c>
      <c r="E476">
        <v>11700</v>
      </c>
      <c r="F476">
        <v>0</v>
      </c>
      <c r="G476">
        <v>76</v>
      </c>
      <c r="H476">
        <v>8</v>
      </c>
      <c r="I476" t="s">
        <v>1004</v>
      </c>
      <c r="J476">
        <v>3.8</v>
      </c>
      <c r="K476" t="s">
        <v>40</v>
      </c>
    </row>
    <row r="477" spans="1:11" x14ac:dyDescent="0.3">
      <c r="A477" t="s">
        <v>1005</v>
      </c>
      <c r="B477" t="s">
        <v>416</v>
      </c>
      <c r="C477">
        <v>10999</v>
      </c>
      <c r="D477" t="str">
        <f t="shared" si="7"/>
        <v>Lower-Mid</v>
      </c>
      <c r="E477">
        <v>10999</v>
      </c>
      <c r="F477">
        <v>0</v>
      </c>
      <c r="G477">
        <v>76</v>
      </c>
      <c r="H477">
        <v>8</v>
      </c>
      <c r="I477" t="s">
        <v>1006</v>
      </c>
      <c r="J477">
        <v>3.8</v>
      </c>
      <c r="K477" t="s">
        <v>40</v>
      </c>
    </row>
    <row r="478" spans="1:11" x14ac:dyDescent="0.3">
      <c r="A478" t="s">
        <v>1007</v>
      </c>
      <c r="B478" t="s">
        <v>416</v>
      </c>
      <c r="C478">
        <v>10000</v>
      </c>
      <c r="D478" t="str">
        <f t="shared" si="7"/>
        <v>Lower-Mid</v>
      </c>
      <c r="E478">
        <v>10000</v>
      </c>
      <c r="F478">
        <v>0</v>
      </c>
      <c r="G478">
        <v>164</v>
      </c>
      <c r="H478">
        <v>14</v>
      </c>
      <c r="I478" t="s">
        <v>1008</v>
      </c>
      <c r="J478">
        <v>4.0999999999999996</v>
      </c>
      <c r="K478" t="s">
        <v>44</v>
      </c>
    </row>
    <row r="479" spans="1:11" x14ac:dyDescent="0.3">
      <c r="A479" t="s">
        <v>1007</v>
      </c>
      <c r="B479" t="s">
        <v>416</v>
      </c>
      <c r="C479">
        <v>12425</v>
      </c>
      <c r="D479" t="str">
        <f t="shared" si="7"/>
        <v>Lower-Mid</v>
      </c>
      <c r="E479">
        <v>12425</v>
      </c>
      <c r="F479">
        <v>0</v>
      </c>
      <c r="G479">
        <v>76</v>
      </c>
      <c r="H479">
        <v>8</v>
      </c>
      <c r="I479" t="s">
        <v>1009</v>
      </c>
      <c r="J479">
        <v>3.8</v>
      </c>
      <c r="K479" t="s">
        <v>40</v>
      </c>
    </row>
    <row r="480" spans="1:11" x14ac:dyDescent="0.3">
      <c r="A480" t="s">
        <v>1010</v>
      </c>
      <c r="B480" t="s">
        <v>416</v>
      </c>
      <c r="C480">
        <v>14994</v>
      </c>
      <c r="D480" t="str">
        <f t="shared" si="7"/>
        <v>Lower-Mid</v>
      </c>
      <c r="E480">
        <v>14994</v>
      </c>
      <c r="F480">
        <v>0</v>
      </c>
      <c r="G480">
        <v>149</v>
      </c>
      <c r="H480">
        <v>16</v>
      </c>
      <c r="I480" t="s">
        <v>1011</v>
      </c>
      <c r="J480">
        <v>4.3</v>
      </c>
      <c r="K480" t="s">
        <v>124</v>
      </c>
    </row>
    <row r="481" spans="1:11" x14ac:dyDescent="0.3">
      <c r="A481" t="s">
        <v>1003</v>
      </c>
      <c r="B481" t="s">
        <v>416</v>
      </c>
      <c r="C481">
        <v>10000</v>
      </c>
      <c r="D481" t="str">
        <f t="shared" si="7"/>
        <v>Lower-Mid</v>
      </c>
      <c r="E481">
        <v>10000</v>
      </c>
      <c r="F481">
        <v>0</v>
      </c>
      <c r="G481">
        <v>164</v>
      </c>
      <c r="H481">
        <v>14</v>
      </c>
      <c r="I481" t="s">
        <v>1012</v>
      </c>
      <c r="J481">
        <v>4.0999999999999996</v>
      </c>
      <c r="K481" t="s">
        <v>44</v>
      </c>
    </row>
    <row r="482" spans="1:11" x14ac:dyDescent="0.3">
      <c r="A482" t="s">
        <v>1013</v>
      </c>
      <c r="B482" t="s">
        <v>416</v>
      </c>
      <c r="C482">
        <v>11500</v>
      </c>
      <c r="D482" t="str">
        <f t="shared" si="7"/>
        <v>Lower-Mid</v>
      </c>
      <c r="E482">
        <v>11500</v>
      </c>
      <c r="F482">
        <v>0</v>
      </c>
      <c r="G482">
        <v>76</v>
      </c>
      <c r="H482">
        <v>8</v>
      </c>
      <c r="I482" t="s">
        <v>1014</v>
      </c>
      <c r="J482">
        <v>3.8</v>
      </c>
      <c r="K482" t="s">
        <v>40</v>
      </c>
    </row>
    <row r="483" spans="1:11" x14ac:dyDescent="0.3">
      <c r="A483" t="s">
        <v>1013</v>
      </c>
      <c r="B483" t="s">
        <v>416</v>
      </c>
      <c r="C483">
        <v>10000</v>
      </c>
      <c r="D483" t="str">
        <f t="shared" si="7"/>
        <v>Lower-Mid</v>
      </c>
      <c r="E483">
        <v>10000</v>
      </c>
      <c r="F483">
        <v>0</v>
      </c>
      <c r="G483">
        <v>164</v>
      </c>
      <c r="H483">
        <v>14</v>
      </c>
      <c r="I483" t="s">
        <v>1015</v>
      </c>
      <c r="J483">
        <v>4.0999999999999996</v>
      </c>
      <c r="K483" t="s">
        <v>44</v>
      </c>
    </row>
    <row r="484" spans="1:11" x14ac:dyDescent="0.3">
      <c r="A484" t="s">
        <v>1016</v>
      </c>
      <c r="B484" t="s">
        <v>416</v>
      </c>
      <c r="C484">
        <v>11500</v>
      </c>
      <c r="D484" t="str">
        <f t="shared" si="7"/>
        <v>Lower-Mid</v>
      </c>
      <c r="E484">
        <v>11500</v>
      </c>
      <c r="F484">
        <v>0</v>
      </c>
      <c r="G484">
        <v>149</v>
      </c>
      <c r="H484">
        <v>16</v>
      </c>
      <c r="I484" t="s">
        <v>1017</v>
      </c>
      <c r="J484">
        <v>4.3</v>
      </c>
      <c r="K484" t="s">
        <v>124</v>
      </c>
    </row>
    <row r="485" spans="1:11" x14ac:dyDescent="0.3">
      <c r="A485" t="s">
        <v>1018</v>
      </c>
      <c r="B485" t="s">
        <v>416</v>
      </c>
      <c r="C485">
        <v>14415</v>
      </c>
      <c r="D485" t="str">
        <f t="shared" si="7"/>
        <v>Lower-Mid</v>
      </c>
      <c r="E485">
        <v>14415</v>
      </c>
      <c r="F485">
        <v>0</v>
      </c>
      <c r="G485">
        <v>149</v>
      </c>
      <c r="H485">
        <v>16</v>
      </c>
      <c r="I485" t="s">
        <v>1019</v>
      </c>
      <c r="J485">
        <v>4.3</v>
      </c>
      <c r="K485" t="s">
        <v>124</v>
      </c>
    </row>
    <row r="486" spans="1:11" x14ac:dyDescent="0.3">
      <c r="A486" t="s">
        <v>1020</v>
      </c>
      <c r="B486" t="s">
        <v>66</v>
      </c>
      <c r="C486">
        <v>19999</v>
      </c>
      <c r="D486" t="str">
        <f t="shared" si="7"/>
        <v>Lower-Mid</v>
      </c>
      <c r="E486">
        <v>19999</v>
      </c>
      <c r="F486">
        <v>0</v>
      </c>
      <c r="G486">
        <v>7828</v>
      </c>
      <c r="H486">
        <v>747</v>
      </c>
      <c r="I486" t="s">
        <v>1021</v>
      </c>
      <c r="J486">
        <v>4.4000000000000004</v>
      </c>
      <c r="K486" t="s">
        <v>331</v>
      </c>
    </row>
    <row r="487" spans="1:11" x14ac:dyDescent="0.3">
      <c r="A487" t="s">
        <v>1022</v>
      </c>
      <c r="B487" t="s">
        <v>137</v>
      </c>
      <c r="C487">
        <v>4999</v>
      </c>
      <c r="D487" t="str">
        <f t="shared" si="7"/>
        <v>Budget</v>
      </c>
      <c r="E487">
        <v>4999</v>
      </c>
      <c r="F487">
        <v>0</v>
      </c>
      <c r="G487">
        <v>63</v>
      </c>
      <c r="H487">
        <v>7</v>
      </c>
      <c r="I487" t="s">
        <v>1023</v>
      </c>
      <c r="J487">
        <v>3</v>
      </c>
      <c r="K487" t="s">
        <v>13</v>
      </c>
    </row>
    <row r="488" spans="1:11" x14ac:dyDescent="0.3">
      <c r="A488" t="s">
        <v>1024</v>
      </c>
      <c r="B488" t="s">
        <v>137</v>
      </c>
      <c r="C488">
        <v>9999</v>
      </c>
      <c r="D488" t="str">
        <f t="shared" si="7"/>
        <v>Budget</v>
      </c>
      <c r="E488">
        <v>9999</v>
      </c>
      <c r="F488">
        <v>0</v>
      </c>
      <c r="G488">
        <v>68</v>
      </c>
      <c r="H488">
        <v>12</v>
      </c>
      <c r="I488" t="s">
        <v>1025</v>
      </c>
      <c r="J488">
        <v>3.7</v>
      </c>
      <c r="K488" t="s">
        <v>40</v>
      </c>
    </row>
    <row r="489" spans="1:11" x14ac:dyDescent="0.3">
      <c r="A489" t="s">
        <v>1026</v>
      </c>
      <c r="B489" t="s">
        <v>137</v>
      </c>
      <c r="C489">
        <v>9999</v>
      </c>
      <c r="D489" t="str">
        <f t="shared" si="7"/>
        <v>Budget</v>
      </c>
      <c r="E489">
        <v>9999</v>
      </c>
      <c r="F489">
        <v>0</v>
      </c>
      <c r="G489">
        <v>68</v>
      </c>
      <c r="H489">
        <v>12</v>
      </c>
      <c r="I489" t="s">
        <v>1027</v>
      </c>
      <c r="J489">
        <v>3.7</v>
      </c>
      <c r="K489" t="s">
        <v>40</v>
      </c>
    </row>
    <row r="490" spans="1:11" x14ac:dyDescent="0.3">
      <c r="A490" t="s">
        <v>1028</v>
      </c>
      <c r="B490" t="s">
        <v>137</v>
      </c>
      <c r="C490">
        <v>4999</v>
      </c>
      <c r="D490" t="str">
        <f t="shared" si="7"/>
        <v>Budget</v>
      </c>
      <c r="E490">
        <v>4999</v>
      </c>
      <c r="F490">
        <v>0</v>
      </c>
      <c r="G490">
        <v>63</v>
      </c>
      <c r="H490">
        <v>7</v>
      </c>
      <c r="I490" t="s">
        <v>1029</v>
      </c>
      <c r="J490">
        <v>3</v>
      </c>
      <c r="K490" t="s">
        <v>13</v>
      </c>
    </row>
    <row r="491" spans="1:11" x14ac:dyDescent="0.3">
      <c r="A491" t="s">
        <v>1030</v>
      </c>
      <c r="B491" t="s">
        <v>19</v>
      </c>
      <c r="C491">
        <v>5889</v>
      </c>
      <c r="D491" t="str">
        <f t="shared" si="7"/>
        <v>Budget</v>
      </c>
      <c r="E491">
        <v>5889</v>
      </c>
      <c r="F491">
        <v>0</v>
      </c>
      <c r="G491">
        <v>879</v>
      </c>
      <c r="H491">
        <v>101</v>
      </c>
      <c r="I491" t="s">
        <v>1031</v>
      </c>
      <c r="J491">
        <v>4</v>
      </c>
      <c r="K491" t="s">
        <v>13</v>
      </c>
    </row>
    <row r="492" spans="1:11" x14ac:dyDescent="0.3">
      <c r="A492" t="s">
        <v>1032</v>
      </c>
      <c r="B492" t="s">
        <v>19</v>
      </c>
      <c r="C492">
        <v>5889</v>
      </c>
      <c r="D492" t="str">
        <f t="shared" si="7"/>
        <v>Budget</v>
      </c>
      <c r="E492">
        <v>5889</v>
      </c>
      <c r="F492">
        <v>0</v>
      </c>
      <c r="G492">
        <v>879</v>
      </c>
      <c r="H492">
        <v>101</v>
      </c>
      <c r="I492" t="s">
        <v>1033</v>
      </c>
      <c r="J492">
        <v>4</v>
      </c>
      <c r="K492" t="s">
        <v>13</v>
      </c>
    </row>
    <row r="493" spans="1:11" x14ac:dyDescent="0.3">
      <c r="A493" t="s">
        <v>1034</v>
      </c>
      <c r="B493" t="s">
        <v>66</v>
      </c>
      <c r="C493">
        <v>13999</v>
      </c>
      <c r="D493" t="str">
        <f t="shared" si="7"/>
        <v>Lower-Mid</v>
      </c>
      <c r="E493">
        <v>13999</v>
      </c>
      <c r="F493">
        <v>0</v>
      </c>
      <c r="G493">
        <v>475790</v>
      </c>
      <c r="H493">
        <v>66177</v>
      </c>
      <c r="I493" t="s">
        <v>1035</v>
      </c>
      <c r="J493">
        <v>4.3</v>
      </c>
      <c r="K493" t="s">
        <v>40</v>
      </c>
    </row>
    <row r="494" spans="1:11" x14ac:dyDescent="0.3">
      <c r="A494" t="s">
        <v>1036</v>
      </c>
      <c r="B494" t="s">
        <v>1037</v>
      </c>
      <c r="C494">
        <v>9999</v>
      </c>
      <c r="D494" t="str">
        <f t="shared" si="7"/>
        <v>Budget</v>
      </c>
      <c r="E494">
        <v>9999</v>
      </c>
      <c r="F494">
        <v>0</v>
      </c>
      <c r="G494">
        <v>0</v>
      </c>
      <c r="H494">
        <v>0</v>
      </c>
      <c r="I494" t="s">
        <v>1038</v>
      </c>
      <c r="J494">
        <v>0</v>
      </c>
      <c r="K494" t="s">
        <v>44</v>
      </c>
    </row>
    <row r="495" spans="1:11" x14ac:dyDescent="0.3">
      <c r="A495" t="s">
        <v>1039</v>
      </c>
      <c r="B495" t="s">
        <v>19</v>
      </c>
      <c r="C495">
        <v>6334</v>
      </c>
      <c r="D495" t="str">
        <f t="shared" si="7"/>
        <v>Budget</v>
      </c>
      <c r="E495">
        <v>6334</v>
      </c>
      <c r="F495">
        <v>0</v>
      </c>
      <c r="G495">
        <v>232</v>
      </c>
      <c r="H495">
        <v>22</v>
      </c>
      <c r="I495" t="s">
        <v>1040</v>
      </c>
      <c r="J495">
        <v>3.8</v>
      </c>
      <c r="K495" t="s">
        <v>44</v>
      </c>
    </row>
    <row r="496" spans="1:11" x14ac:dyDescent="0.3">
      <c r="A496" t="s">
        <v>1041</v>
      </c>
      <c r="B496" t="s">
        <v>409</v>
      </c>
      <c r="C496">
        <v>6390</v>
      </c>
      <c r="D496" t="str">
        <f t="shared" si="7"/>
        <v>Budget</v>
      </c>
      <c r="E496">
        <v>6390</v>
      </c>
      <c r="F496">
        <v>0</v>
      </c>
      <c r="G496">
        <v>1021</v>
      </c>
      <c r="H496">
        <v>108</v>
      </c>
      <c r="I496" t="s">
        <v>1042</v>
      </c>
      <c r="J496">
        <v>3.7</v>
      </c>
      <c r="K496" t="s">
        <v>40</v>
      </c>
    </row>
    <row r="497" spans="1:11" x14ac:dyDescent="0.3">
      <c r="A497" t="s">
        <v>1043</v>
      </c>
      <c r="B497" t="s">
        <v>409</v>
      </c>
      <c r="C497">
        <v>5999</v>
      </c>
      <c r="D497" t="str">
        <f t="shared" si="7"/>
        <v>Budget</v>
      </c>
      <c r="E497">
        <v>5999</v>
      </c>
      <c r="F497">
        <v>0</v>
      </c>
      <c r="G497">
        <v>1021</v>
      </c>
      <c r="H497">
        <v>108</v>
      </c>
      <c r="I497" t="s">
        <v>1044</v>
      </c>
      <c r="J497">
        <v>3.7</v>
      </c>
      <c r="K497" t="s">
        <v>40</v>
      </c>
    </row>
    <row r="498" spans="1:11" x14ac:dyDescent="0.3">
      <c r="A498" t="s">
        <v>1045</v>
      </c>
      <c r="B498" t="s">
        <v>71</v>
      </c>
      <c r="C498">
        <v>13099</v>
      </c>
      <c r="D498" t="str">
        <f t="shared" si="7"/>
        <v>Lower-Mid</v>
      </c>
      <c r="E498">
        <v>13099</v>
      </c>
      <c r="F498">
        <v>0</v>
      </c>
      <c r="G498">
        <v>15490</v>
      </c>
      <c r="H498">
        <v>1333</v>
      </c>
      <c r="I498" t="s">
        <v>1046</v>
      </c>
      <c r="J498">
        <v>4.4000000000000004</v>
      </c>
      <c r="K498" t="s">
        <v>40</v>
      </c>
    </row>
    <row r="499" spans="1:11" x14ac:dyDescent="0.3">
      <c r="A499" t="s">
        <v>1047</v>
      </c>
      <c r="B499" t="s">
        <v>71</v>
      </c>
      <c r="C499">
        <v>12900</v>
      </c>
      <c r="D499" t="str">
        <f t="shared" si="7"/>
        <v>Lower-Mid</v>
      </c>
      <c r="E499">
        <v>12900</v>
      </c>
      <c r="F499">
        <v>0</v>
      </c>
      <c r="G499">
        <v>15490</v>
      </c>
      <c r="H499">
        <v>1333</v>
      </c>
      <c r="I499" t="s">
        <v>1048</v>
      </c>
      <c r="J499">
        <v>4.4000000000000004</v>
      </c>
      <c r="K499" t="s">
        <v>40</v>
      </c>
    </row>
    <row r="500" spans="1:11" x14ac:dyDescent="0.3">
      <c r="A500" t="s">
        <v>1049</v>
      </c>
      <c r="B500" t="s">
        <v>71</v>
      </c>
      <c r="C500">
        <v>11490</v>
      </c>
      <c r="D500" t="str">
        <f t="shared" si="7"/>
        <v>Lower-Mid</v>
      </c>
      <c r="E500">
        <v>12900</v>
      </c>
      <c r="F500">
        <v>10</v>
      </c>
      <c r="G500">
        <v>15490</v>
      </c>
      <c r="H500">
        <v>1333</v>
      </c>
      <c r="I500" t="s">
        <v>1050</v>
      </c>
      <c r="J500">
        <v>4.4000000000000004</v>
      </c>
      <c r="K500" t="s">
        <v>40</v>
      </c>
    </row>
    <row r="501" spans="1:11" x14ac:dyDescent="0.3">
      <c r="A501" t="s">
        <v>1051</v>
      </c>
      <c r="B501" t="s">
        <v>102</v>
      </c>
      <c r="C501">
        <v>15974</v>
      </c>
      <c r="D501" t="str">
        <f t="shared" si="7"/>
        <v>Lower-Mid</v>
      </c>
      <c r="E501">
        <v>15974</v>
      </c>
      <c r="F501">
        <v>0</v>
      </c>
      <c r="G501">
        <v>14029</v>
      </c>
      <c r="H501">
        <v>1100</v>
      </c>
      <c r="I501" t="s">
        <v>1052</v>
      </c>
      <c r="J501">
        <v>4.4000000000000004</v>
      </c>
      <c r="K501" t="s">
        <v>124</v>
      </c>
    </row>
    <row r="502" spans="1:11" x14ac:dyDescent="0.3">
      <c r="A502" t="s">
        <v>1053</v>
      </c>
      <c r="B502" t="s">
        <v>102</v>
      </c>
      <c r="C502">
        <v>11490</v>
      </c>
      <c r="D502" t="str">
        <f t="shared" si="7"/>
        <v>Lower-Mid</v>
      </c>
      <c r="E502">
        <v>12399</v>
      </c>
      <c r="F502">
        <v>7</v>
      </c>
      <c r="G502">
        <v>14029</v>
      </c>
      <c r="H502">
        <v>1100</v>
      </c>
      <c r="I502" t="s">
        <v>1054</v>
      </c>
      <c r="J502">
        <v>4.4000000000000004</v>
      </c>
      <c r="K502" t="s">
        <v>124</v>
      </c>
    </row>
    <row r="503" spans="1:11" x14ac:dyDescent="0.3">
      <c r="A503" t="s">
        <v>1055</v>
      </c>
      <c r="B503" t="s">
        <v>217</v>
      </c>
      <c r="C503">
        <v>13900</v>
      </c>
      <c r="D503" t="str">
        <f t="shared" si="7"/>
        <v>Lower-Mid</v>
      </c>
      <c r="E503">
        <v>18990</v>
      </c>
      <c r="F503">
        <v>26</v>
      </c>
      <c r="G503">
        <v>12343</v>
      </c>
      <c r="H503">
        <v>955</v>
      </c>
      <c r="I503" t="s">
        <v>1056</v>
      </c>
      <c r="J503">
        <v>4.4000000000000004</v>
      </c>
      <c r="K503" t="s">
        <v>124</v>
      </c>
    </row>
    <row r="504" spans="1:11" x14ac:dyDescent="0.3">
      <c r="A504" t="s">
        <v>1057</v>
      </c>
      <c r="B504" t="s">
        <v>217</v>
      </c>
      <c r="C504">
        <v>13900</v>
      </c>
      <c r="D504" t="str">
        <f t="shared" si="7"/>
        <v>Lower-Mid</v>
      </c>
      <c r="E504">
        <v>18990</v>
      </c>
      <c r="F504">
        <v>26</v>
      </c>
      <c r="G504">
        <v>12343</v>
      </c>
      <c r="H504">
        <v>955</v>
      </c>
      <c r="I504" t="s">
        <v>1058</v>
      </c>
      <c r="J504">
        <v>4.4000000000000004</v>
      </c>
      <c r="K504" t="s">
        <v>124</v>
      </c>
    </row>
    <row r="505" spans="1:11" x14ac:dyDescent="0.3">
      <c r="A505" t="s">
        <v>1059</v>
      </c>
      <c r="B505" t="s">
        <v>59</v>
      </c>
      <c r="C505">
        <v>14999</v>
      </c>
      <c r="D505" t="str">
        <f t="shared" si="7"/>
        <v>Lower-Mid</v>
      </c>
      <c r="E505">
        <v>14999</v>
      </c>
      <c r="F505">
        <v>0</v>
      </c>
      <c r="G505">
        <v>489</v>
      </c>
      <c r="H505">
        <v>64</v>
      </c>
      <c r="I505" t="s">
        <v>1060</v>
      </c>
      <c r="J505">
        <v>4.0999999999999996</v>
      </c>
      <c r="K505" t="s">
        <v>124</v>
      </c>
    </row>
    <row r="506" spans="1:11" x14ac:dyDescent="0.3">
      <c r="A506" t="s">
        <v>1061</v>
      </c>
      <c r="B506" t="s">
        <v>1062</v>
      </c>
      <c r="C506">
        <v>39999</v>
      </c>
      <c r="D506" t="str">
        <f t="shared" si="7"/>
        <v>Flagship</v>
      </c>
      <c r="E506">
        <v>39999</v>
      </c>
      <c r="F506">
        <v>0</v>
      </c>
      <c r="G506">
        <v>6307</v>
      </c>
      <c r="H506">
        <v>971</v>
      </c>
      <c r="I506" t="s">
        <v>1063</v>
      </c>
      <c r="J506">
        <v>4.5</v>
      </c>
      <c r="K506" t="s">
        <v>124</v>
      </c>
    </row>
    <row r="507" spans="1:11" x14ac:dyDescent="0.3">
      <c r="A507" t="s">
        <v>1064</v>
      </c>
      <c r="B507" t="s">
        <v>102</v>
      </c>
      <c r="C507">
        <v>12990</v>
      </c>
      <c r="D507" t="str">
        <f t="shared" si="7"/>
        <v>Lower-Mid</v>
      </c>
      <c r="E507">
        <v>12990</v>
      </c>
      <c r="F507">
        <v>0</v>
      </c>
      <c r="G507">
        <v>32536</v>
      </c>
      <c r="H507">
        <v>2435</v>
      </c>
      <c r="I507" t="s">
        <v>1065</v>
      </c>
      <c r="J507">
        <v>4.3</v>
      </c>
      <c r="K507" t="s">
        <v>44</v>
      </c>
    </row>
    <row r="508" spans="1:11" x14ac:dyDescent="0.3">
      <c r="A508" t="s">
        <v>1066</v>
      </c>
      <c r="B508" t="s">
        <v>102</v>
      </c>
      <c r="C508">
        <v>12990</v>
      </c>
      <c r="D508" t="str">
        <f t="shared" si="7"/>
        <v>Lower-Mid</v>
      </c>
      <c r="E508">
        <v>12990</v>
      </c>
      <c r="F508">
        <v>0</v>
      </c>
      <c r="G508">
        <v>32536</v>
      </c>
      <c r="H508">
        <v>2435</v>
      </c>
      <c r="I508" t="s">
        <v>1067</v>
      </c>
      <c r="J508">
        <v>4.3</v>
      </c>
      <c r="K508" t="s">
        <v>44</v>
      </c>
    </row>
    <row r="509" spans="1:11" x14ac:dyDescent="0.3">
      <c r="A509" t="s">
        <v>1068</v>
      </c>
      <c r="B509" t="s">
        <v>102</v>
      </c>
      <c r="C509">
        <v>14995</v>
      </c>
      <c r="D509" t="str">
        <f t="shared" si="7"/>
        <v>Lower-Mid</v>
      </c>
      <c r="E509">
        <v>14995</v>
      </c>
      <c r="F509">
        <v>0</v>
      </c>
      <c r="G509">
        <v>1980</v>
      </c>
      <c r="H509">
        <v>255</v>
      </c>
      <c r="I509" t="s">
        <v>1069</v>
      </c>
      <c r="J509">
        <v>4.4000000000000004</v>
      </c>
      <c r="K509" t="s">
        <v>40</v>
      </c>
    </row>
    <row r="510" spans="1:11" x14ac:dyDescent="0.3">
      <c r="A510" t="s">
        <v>1070</v>
      </c>
      <c r="B510" t="s">
        <v>667</v>
      </c>
      <c r="C510">
        <v>6499</v>
      </c>
      <c r="D510" t="str">
        <f t="shared" si="7"/>
        <v>Budget</v>
      </c>
      <c r="E510">
        <v>6999</v>
      </c>
      <c r="F510">
        <v>7</v>
      </c>
      <c r="G510">
        <v>901941</v>
      </c>
      <c r="H510">
        <v>71941</v>
      </c>
      <c r="I510" t="s">
        <v>1071</v>
      </c>
      <c r="J510">
        <v>4.4000000000000004</v>
      </c>
      <c r="K510" t="s">
        <v>44</v>
      </c>
    </row>
    <row r="511" spans="1:11" x14ac:dyDescent="0.3">
      <c r="A511" t="s">
        <v>1072</v>
      </c>
      <c r="B511" t="s">
        <v>66</v>
      </c>
      <c r="C511">
        <v>12722</v>
      </c>
      <c r="D511" t="str">
        <f t="shared" si="7"/>
        <v>Lower-Mid</v>
      </c>
      <c r="E511">
        <v>12722</v>
      </c>
      <c r="F511">
        <v>0</v>
      </c>
      <c r="G511">
        <v>2541</v>
      </c>
      <c r="H511">
        <v>240</v>
      </c>
      <c r="I511" t="s">
        <v>1073</v>
      </c>
      <c r="J511">
        <v>4.3</v>
      </c>
      <c r="K511" t="s">
        <v>124</v>
      </c>
    </row>
    <row r="512" spans="1:11" x14ac:dyDescent="0.3">
      <c r="A512" t="s">
        <v>1074</v>
      </c>
      <c r="B512" t="s">
        <v>66</v>
      </c>
      <c r="C512">
        <v>12722</v>
      </c>
      <c r="D512" t="str">
        <f t="shared" si="7"/>
        <v>Lower-Mid</v>
      </c>
      <c r="E512">
        <v>12722</v>
      </c>
      <c r="F512">
        <v>0</v>
      </c>
      <c r="G512">
        <v>2541</v>
      </c>
      <c r="H512">
        <v>240</v>
      </c>
      <c r="I512" t="s">
        <v>1075</v>
      </c>
      <c r="J512">
        <v>4.3</v>
      </c>
      <c r="K512" t="s">
        <v>124</v>
      </c>
    </row>
    <row r="513" spans="1:11" x14ac:dyDescent="0.3">
      <c r="A513" t="s">
        <v>1076</v>
      </c>
      <c r="B513" t="s">
        <v>66</v>
      </c>
      <c r="C513">
        <v>15500</v>
      </c>
      <c r="D513" t="str">
        <f t="shared" si="7"/>
        <v>Lower-Mid</v>
      </c>
      <c r="E513">
        <v>15500</v>
      </c>
      <c r="F513">
        <v>0</v>
      </c>
      <c r="G513">
        <v>2541</v>
      </c>
      <c r="H513">
        <v>240</v>
      </c>
      <c r="I513" t="s">
        <v>1077</v>
      </c>
      <c r="J513">
        <v>4.3</v>
      </c>
      <c r="K513" t="s">
        <v>124</v>
      </c>
    </row>
    <row r="514" spans="1:11" x14ac:dyDescent="0.3">
      <c r="A514" t="s">
        <v>1078</v>
      </c>
      <c r="B514" t="s">
        <v>66</v>
      </c>
      <c r="C514">
        <v>15500</v>
      </c>
      <c r="D514" t="str">
        <f t="shared" si="7"/>
        <v>Lower-Mid</v>
      </c>
      <c r="E514">
        <v>15500</v>
      </c>
      <c r="F514">
        <v>0</v>
      </c>
      <c r="G514">
        <v>2541</v>
      </c>
      <c r="H514">
        <v>240</v>
      </c>
      <c r="I514" t="s">
        <v>1079</v>
      </c>
      <c r="J514">
        <v>4.3</v>
      </c>
      <c r="K514" t="s">
        <v>124</v>
      </c>
    </row>
    <row r="515" spans="1:11" x14ac:dyDescent="0.3">
      <c r="A515" t="s">
        <v>1080</v>
      </c>
      <c r="B515" t="s">
        <v>59</v>
      </c>
      <c r="C515">
        <v>14999</v>
      </c>
      <c r="D515" t="str">
        <f t="shared" ref="D515:D578" si="8">IF(C515&lt;10000,"Budget",IF(C515&lt;20000,"Lower-Mid",IF(C515&lt;30000,"Upper-Mid","Flagship")))</f>
        <v>Lower-Mid</v>
      </c>
      <c r="E515">
        <v>22999</v>
      </c>
      <c r="F515">
        <v>34</v>
      </c>
      <c r="G515">
        <v>11858</v>
      </c>
      <c r="H515">
        <v>1517</v>
      </c>
      <c r="I515" t="s">
        <v>1081</v>
      </c>
      <c r="J515">
        <v>4.2</v>
      </c>
      <c r="K515" t="s">
        <v>124</v>
      </c>
    </row>
    <row r="516" spans="1:11" x14ac:dyDescent="0.3">
      <c r="A516" t="s">
        <v>974</v>
      </c>
      <c r="B516" t="s">
        <v>667</v>
      </c>
      <c r="C516">
        <v>9499</v>
      </c>
      <c r="D516" t="str">
        <f t="shared" si="8"/>
        <v>Budget</v>
      </c>
      <c r="E516">
        <v>11999</v>
      </c>
      <c r="F516">
        <v>20</v>
      </c>
      <c r="G516">
        <v>452152</v>
      </c>
      <c r="H516">
        <v>44063</v>
      </c>
      <c r="I516" t="s">
        <v>1082</v>
      </c>
      <c r="J516">
        <v>4.5</v>
      </c>
      <c r="K516" t="s">
        <v>40</v>
      </c>
    </row>
    <row r="517" spans="1:11" x14ac:dyDescent="0.3">
      <c r="A517" t="s">
        <v>1083</v>
      </c>
      <c r="B517" t="s">
        <v>102</v>
      </c>
      <c r="C517">
        <v>7990</v>
      </c>
      <c r="D517" t="str">
        <f t="shared" si="8"/>
        <v>Budget</v>
      </c>
      <c r="E517">
        <v>10990</v>
      </c>
      <c r="F517">
        <v>27</v>
      </c>
      <c r="G517">
        <v>13134</v>
      </c>
      <c r="H517">
        <v>843</v>
      </c>
      <c r="I517" t="s">
        <v>1084</v>
      </c>
      <c r="J517">
        <v>4.3</v>
      </c>
      <c r="K517" t="s">
        <v>44</v>
      </c>
    </row>
    <row r="518" spans="1:11" x14ac:dyDescent="0.3">
      <c r="A518" t="s">
        <v>1085</v>
      </c>
      <c r="B518" t="s">
        <v>102</v>
      </c>
      <c r="C518">
        <v>7990</v>
      </c>
      <c r="D518" t="str">
        <f t="shared" si="8"/>
        <v>Budget</v>
      </c>
      <c r="E518">
        <v>10990</v>
      </c>
      <c r="F518">
        <v>27</v>
      </c>
      <c r="G518">
        <v>13134</v>
      </c>
      <c r="H518">
        <v>843</v>
      </c>
      <c r="I518" t="s">
        <v>1086</v>
      </c>
      <c r="J518">
        <v>4.3</v>
      </c>
      <c r="K518" t="s">
        <v>44</v>
      </c>
    </row>
    <row r="519" spans="1:11" x14ac:dyDescent="0.3">
      <c r="A519" t="s">
        <v>1087</v>
      </c>
      <c r="B519" t="s">
        <v>195</v>
      </c>
      <c r="C519">
        <v>11999</v>
      </c>
      <c r="D519" t="str">
        <f t="shared" si="8"/>
        <v>Lower-Mid</v>
      </c>
      <c r="E519">
        <v>11999</v>
      </c>
      <c r="F519">
        <v>0</v>
      </c>
      <c r="G519">
        <v>20295</v>
      </c>
      <c r="H519">
        <v>1550</v>
      </c>
      <c r="I519" t="s">
        <v>1088</v>
      </c>
      <c r="J519">
        <v>4.4000000000000004</v>
      </c>
      <c r="K519" t="s">
        <v>40</v>
      </c>
    </row>
    <row r="520" spans="1:11" x14ac:dyDescent="0.3">
      <c r="A520" t="s">
        <v>1089</v>
      </c>
      <c r="B520" t="s">
        <v>71</v>
      </c>
      <c r="C520">
        <v>13490</v>
      </c>
      <c r="D520" t="str">
        <f t="shared" si="8"/>
        <v>Lower-Mid</v>
      </c>
      <c r="E520">
        <v>13490</v>
      </c>
      <c r="F520">
        <v>0</v>
      </c>
      <c r="G520">
        <v>4152</v>
      </c>
      <c r="H520">
        <v>306</v>
      </c>
      <c r="I520" t="s">
        <v>1090</v>
      </c>
      <c r="J520">
        <v>4.4000000000000004</v>
      </c>
      <c r="K520" t="s">
        <v>124</v>
      </c>
    </row>
    <row r="521" spans="1:11" x14ac:dyDescent="0.3">
      <c r="A521" t="s">
        <v>1091</v>
      </c>
      <c r="B521" t="s">
        <v>416</v>
      </c>
      <c r="C521">
        <v>10493</v>
      </c>
      <c r="D521" t="str">
        <f t="shared" si="8"/>
        <v>Lower-Mid</v>
      </c>
      <c r="E521">
        <v>10499</v>
      </c>
      <c r="F521">
        <v>0</v>
      </c>
      <c r="G521">
        <v>1124</v>
      </c>
      <c r="H521">
        <v>105</v>
      </c>
      <c r="I521" t="s">
        <v>1092</v>
      </c>
      <c r="J521">
        <v>4.0999999999999996</v>
      </c>
      <c r="K521" t="s">
        <v>40</v>
      </c>
    </row>
    <row r="522" spans="1:11" x14ac:dyDescent="0.3">
      <c r="A522" t="s">
        <v>1093</v>
      </c>
      <c r="B522" t="s">
        <v>102</v>
      </c>
      <c r="C522">
        <v>17990</v>
      </c>
      <c r="D522" t="str">
        <f t="shared" si="8"/>
        <v>Lower-Mid</v>
      </c>
      <c r="E522">
        <v>23990</v>
      </c>
      <c r="F522">
        <v>25</v>
      </c>
      <c r="G522">
        <v>4114</v>
      </c>
      <c r="H522">
        <v>359</v>
      </c>
      <c r="I522" t="s">
        <v>1094</v>
      </c>
      <c r="J522">
        <v>4.4000000000000004</v>
      </c>
      <c r="K522" t="s">
        <v>331</v>
      </c>
    </row>
    <row r="523" spans="1:11" x14ac:dyDescent="0.3">
      <c r="A523" t="s">
        <v>1095</v>
      </c>
      <c r="B523" t="s">
        <v>291</v>
      </c>
      <c r="C523">
        <v>56299</v>
      </c>
      <c r="D523" t="str">
        <f t="shared" si="8"/>
        <v>Flagship</v>
      </c>
      <c r="E523">
        <v>56299</v>
      </c>
      <c r="F523">
        <v>0</v>
      </c>
      <c r="G523">
        <v>140</v>
      </c>
      <c r="H523">
        <v>22</v>
      </c>
      <c r="I523" t="s">
        <v>1096</v>
      </c>
      <c r="J523">
        <v>3.8</v>
      </c>
      <c r="K523" t="s">
        <v>331</v>
      </c>
    </row>
    <row r="524" spans="1:11" x14ac:dyDescent="0.3">
      <c r="A524" t="s">
        <v>1097</v>
      </c>
      <c r="B524" t="s">
        <v>102</v>
      </c>
      <c r="C524">
        <v>15000</v>
      </c>
      <c r="D524" t="str">
        <f t="shared" si="8"/>
        <v>Lower-Mid</v>
      </c>
      <c r="E524">
        <v>15000</v>
      </c>
      <c r="F524">
        <v>0</v>
      </c>
      <c r="G524">
        <v>17471</v>
      </c>
      <c r="H524">
        <v>1364</v>
      </c>
      <c r="I524" t="s">
        <v>1098</v>
      </c>
      <c r="J524">
        <v>4.3</v>
      </c>
      <c r="K524" t="s">
        <v>124</v>
      </c>
    </row>
    <row r="525" spans="1:11" x14ac:dyDescent="0.3">
      <c r="A525" t="s">
        <v>1099</v>
      </c>
      <c r="B525" t="s">
        <v>195</v>
      </c>
      <c r="C525">
        <v>28999</v>
      </c>
      <c r="D525" t="str">
        <f t="shared" si="8"/>
        <v>Upper-Mid</v>
      </c>
      <c r="E525">
        <v>28999</v>
      </c>
      <c r="F525">
        <v>0</v>
      </c>
      <c r="G525">
        <v>82016</v>
      </c>
      <c r="H525">
        <v>9904</v>
      </c>
      <c r="I525" t="s">
        <v>1100</v>
      </c>
      <c r="J525">
        <v>4.5</v>
      </c>
      <c r="K525" t="s">
        <v>331</v>
      </c>
    </row>
    <row r="526" spans="1:11" x14ac:dyDescent="0.3">
      <c r="A526" t="s">
        <v>1101</v>
      </c>
      <c r="B526" t="s">
        <v>195</v>
      </c>
      <c r="C526">
        <v>24999</v>
      </c>
      <c r="D526" t="str">
        <f t="shared" si="8"/>
        <v>Upper-Mid</v>
      </c>
      <c r="E526">
        <v>24999</v>
      </c>
      <c r="F526">
        <v>0</v>
      </c>
      <c r="G526">
        <v>50444</v>
      </c>
      <c r="H526">
        <v>5387</v>
      </c>
      <c r="I526" t="s">
        <v>1102</v>
      </c>
      <c r="J526">
        <v>4.5</v>
      </c>
      <c r="K526" t="s">
        <v>331</v>
      </c>
    </row>
    <row r="527" spans="1:11" x14ac:dyDescent="0.3">
      <c r="A527" t="s">
        <v>1103</v>
      </c>
      <c r="B527" t="s">
        <v>195</v>
      </c>
      <c r="C527">
        <v>22999</v>
      </c>
      <c r="D527" t="str">
        <f t="shared" si="8"/>
        <v>Upper-Mid</v>
      </c>
      <c r="E527">
        <v>22999</v>
      </c>
      <c r="F527">
        <v>0</v>
      </c>
      <c r="G527">
        <v>50444</v>
      </c>
      <c r="H527">
        <v>5387</v>
      </c>
      <c r="I527" t="s">
        <v>1104</v>
      </c>
      <c r="J527">
        <v>4.5</v>
      </c>
      <c r="K527" t="s">
        <v>331</v>
      </c>
    </row>
    <row r="528" spans="1:11" x14ac:dyDescent="0.3">
      <c r="A528" t="s">
        <v>1105</v>
      </c>
      <c r="B528" t="s">
        <v>195</v>
      </c>
      <c r="C528">
        <v>31999</v>
      </c>
      <c r="D528" t="str">
        <f t="shared" si="8"/>
        <v>Flagship</v>
      </c>
      <c r="E528">
        <v>31999</v>
      </c>
      <c r="F528">
        <v>0</v>
      </c>
      <c r="G528">
        <v>14999</v>
      </c>
      <c r="H528">
        <v>2033</v>
      </c>
      <c r="I528" t="s">
        <v>1106</v>
      </c>
      <c r="J528">
        <v>4.5</v>
      </c>
      <c r="K528" t="s">
        <v>640</v>
      </c>
    </row>
    <row r="529" spans="1:11" x14ac:dyDescent="0.3">
      <c r="A529" t="s">
        <v>1107</v>
      </c>
      <c r="B529" t="s">
        <v>195</v>
      </c>
      <c r="C529">
        <v>28999</v>
      </c>
      <c r="D529" t="str">
        <f t="shared" si="8"/>
        <v>Upper-Mid</v>
      </c>
      <c r="E529">
        <v>28999</v>
      </c>
      <c r="F529">
        <v>0</v>
      </c>
      <c r="G529">
        <v>14999</v>
      </c>
      <c r="H529">
        <v>2033</v>
      </c>
      <c r="I529" t="s">
        <v>1108</v>
      </c>
      <c r="J529">
        <v>4.5</v>
      </c>
      <c r="K529" t="s">
        <v>640</v>
      </c>
    </row>
    <row r="530" spans="1:11" x14ac:dyDescent="0.3">
      <c r="A530" t="s">
        <v>1109</v>
      </c>
      <c r="B530" t="s">
        <v>212</v>
      </c>
      <c r="C530">
        <v>8999</v>
      </c>
      <c r="D530" t="str">
        <f t="shared" si="8"/>
        <v>Budget</v>
      </c>
      <c r="E530">
        <v>8999</v>
      </c>
      <c r="F530">
        <v>0</v>
      </c>
      <c r="G530">
        <v>585</v>
      </c>
      <c r="H530">
        <v>45</v>
      </c>
      <c r="I530" t="s">
        <v>1110</v>
      </c>
      <c r="J530">
        <v>3.6</v>
      </c>
      <c r="K530" t="s">
        <v>124</v>
      </c>
    </row>
    <row r="531" spans="1:11" x14ac:dyDescent="0.3">
      <c r="A531" t="s">
        <v>910</v>
      </c>
      <c r="B531" t="s">
        <v>217</v>
      </c>
      <c r="C531">
        <v>28499</v>
      </c>
      <c r="D531" t="str">
        <f t="shared" si="8"/>
        <v>Upper-Mid</v>
      </c>
      <c r="E531">
        <v>34990</v>
      </c>
      <c r="F531">
        <v>18</v>
      </c>
      <c r="G531">
        <v>3016</v>
      </c>
      <c r="H531">
        <v>251</v>
      </c>
      <c r="I531" t="s">
        <v>1111</v>
      </c>
      <c r="J531">
        <v>4.5</v>
      </c>
      <c r="K531" t="s">
        <v>640</v>
      </c>
    </row>
    <row r="532" spans="1:11" x14ac:dyDescent="0.3">
      <c r="A532" t="s">
        <v>1112</v>
      </c>
      <c r="B532" t="s">
        <v>27</v>
      </c>
      <c r="C532">
        <v>39999</v>
      </c>
      <c r="D532" t="str">
        <f t="shared" si="8"/>
        <v>Flagship</v>
      </c>
      <c r="E532">
        <v>39999</v>
      </c>
      <c r="F532">
        <v>0</v>
      </c>
      <c r="G532">
        <v>195</v>
      </c>
      <c r="H532">
        <v>51</v>
      </c>
      <c r="I532" t="s">
        <v>1113</v>
      </c>
      <c r="J532">
        <v>3.8</v>
      </c>
      <c r="K532" t="s">
        <v>640</v>
      </c>
    </row>
    <row r="533" spans="1:11" x14ac:dyDescent="0.3">
      <c r="A533" t="s">
        <v>1114</v>
      </c>
      <c r="B533" t="s">
        <v>387</v>
      </c>
      <c r="C533">
        <v>4170</v>
      </c>
      <c r="D533" t="str">
        <f t="shared" si="8"/>
        <v>Budget</v>
      </c>
      <c r="E533">
        <v>4299</v>
      </c>
      <c r="F533">
        <v>3</v>
      </c>
      <c r="G533">
        <v>3253</v>
      </c>
      <c r="H533">
        <v>280</v>
      </c>
      <c r="I533" t="s">
        <v>1115</v>
      </c>
      <c r="J533">
        <v>3.3</v>
      </c>
      <c r="K533" t="s">
        <v>44</v>
      </c>
    </row>
    <row r="534" spans="1:11" x14ac:dyDescent="0.3">
      <c r="A534" t="s">
        <v>1116</v>
      </c>
      <c r="B534" t="s">
        <v>195</v>
      </c>
      <c r="C534">
        <v>8999</v>
      </c>
      <c r="D534" t="str">
        <f t="shared" si="8"/>
        <v>Budget</v>
      </c>
      <c r="E534">
        <v>8999</v>
      </c>
      <c r="F534">
        <v>0</v>
      </c>
      <c r="G534">
        <v>13889</v>
      </c>
      <c r="H534">
        <v>1066</v>
      </c>
      <c r="I534" t="s">
        <v>1117</v>
      </c>
      <c r="J534">
        <v>4.3</v>
      </c>
      <c r="K534" t="s">
        <v>44</v>
      </c>
    </row>
    <row r="535" spans="1:11" x14ac:dyDescent="0.3">
      <c r="A535" t="s">
        <v>1118</v>
      </c>
      <c r="B535" t="s">
        <v>19</v>
      </c>
      <c r="C535">
        <v>6700</v>
      </c>
      <c r="D535" t="str">
        <f t="shared" si="8"/>
        <v>Budget</v>
      </c>
      <c r="E535">
        <v>6700</v>
      </c>
      <c r="F535">
        <v>0</v>
      </c>
      <c r="G535">
        <v>324</v>
      </c>
      <c r="H535">
        <v>42</v>
      </c>
      <c r="I535" t="s">
        <v>1119</v>
      </c>
      <c r="J535">
        <v>3.6</v>
      </c>
      <c r="K535" t="s">
        <v>40</v>
      </c>
    </row>
    <row r="536" spans="1:11" x14ac:dyDescent="0.3">
      <c r="A536" t="s">
        <v>1120</v>
      </c>
      <c r="B536" t="s">
        <v>387</v>
      </c>
      <c r="C536">
        <v>4549</v>
      </c>
      <c r="D536" t="str">
        <f t="shared" si="8"/>
        <v>Budget</v>
      </c>
      <c r="E536">
        <v>4699</v>
      </c>
      <c r="F536">
        <v>3</v>
      </c>
      <c r="G536">
        <v>7896</v>
      </c>
      <c r="H536">
        <v>765</v>
      </c>
      <c r="I536" t="s">
        <v>1121</v>
      </c>
      <c r="J536">
        <v>3.4</v>
      </c>
      <c r="K536" t="s">
        <v>44</v>
      </c>
    </row>
    <row r="537" spans="1:11" x14ac:dyDescent="0.3">
      <c r="A537" t="s">
        <v>1122</v>
      </c>
      <c r="B537" t="s">
        <v>387</v>
      </c>
      <c r="C537">
        <v>4170</v>
      </c>
      <c r="D537" t="str">
        <f t="shared" si="8"/>
        <v>Budget</v>
      </c>
      <c r="E537">
        <v>4699</v>
      </c>
      <c r="F537">
        <v>11</v>
      </c>
      <c r="G537">
        <v>1605</v>
      </c>
      <c r="H537">
        <v>138</v>
      </c>
      <c r="I537" t="s">
        <v>1123</v>
      </c>
      <c r="J537">
        <v>3.6</v>
      </c>
      <c r="K537" t="s">
        <v>44</v>
      </c>
    </row>
    <row r="538" spans="1:11" x14ac:dyDescent="0.3">
      <c r="A538" t="s">
        <v>1124</v>
      </c>
      <c r="B538" t="s">
        <v>102</v>
      </c>
      <c r="C538">
        <v>12990</v>
      </c>
      <c r="D538" t="str">
        <f t="shared" si="8"/>
        <v>Lower-Mid</v>
      </c>
      <c r="E538">
        <v>12990</v>
      </c>
      <c r="F538">
        <v>0</v>
      </c>
      <c r="G538">
        <v>32536</v>
      </c>
      <c r="H538">
        <v>2435</v>
      </c>
      <c r="I538" t="s">
        <v>1125</v>
      </c>
      <c r="J538">
        <v>4.3</v>
      </c>
      <c r="K538" t="s">
        <v>44</v>
      </c>
    </row>
    <row r="539" spans="1:11" x14ac:dyDescent="0.3">
      <c r="A539" t="s">
        <v>1126</v>
      </c>
      <c r="B539" t="s">
        <v>71</v>
      </c>
      <c r="C539">
        <v>45599</v>
      </c>
      <c r="D539" t="str">
        <f t="shared" si="8"/>
        <v>Flagship</v>
      </c>
      <c r="E539">
        <v>45599</v>
      </c>
      <c r="F539">
        <v>0</v>
      </c>
      <c r="G539">
        <v>5380</v>
      </c>
      <c r="H539">
        <v>715</v>
      </c>
      <c r="I539" t="s">
        <v>1127</v>
      </c>
      <c r="J539">
        <v>4.4000000000000004</v>
      </c>
      <c r="K539" t="s">
        <v>640</v>
      </c>
    </row>
    <row r="540" spans="1:11" x14ac:dyDescent="0.3">
      <c r="A540" t="s">
        <v>1128</v>
      </c>
      <c r="B540" t="s">
        <v>71</v>
      </c>
      <c r="C540">
        <v>52000</v>
      </c>
      <c r="D540" t="str">
        <f t="shared" si="8"/>
        <v>Flagship</v>
      </c>
      <c r="E540">
        <v>52000</v>
      </c>
      <c r="F540">
        <v>0</v>
      </c>
      <c r="G540">
        <v>5380</v>
      </c>
      <c r="H540">
        <v>715</v>
      </c>
      <c r="I540" t="s">
        <v>1129</v>
      </c>
      <c r="J540">
        <v>4.4000000000000004</v>
      </c>
      <c r="K540" t="s">
        <v>640</v>
      </c>
    </row>
    <row r="541" spans="1:11" x14ac:dyDescent="0.3">
      <c r="A541" t="s">
        <v>1130</v>
      </c>
      <c r="B541" t="s">
        <v>175</v>
      </c>
      <c r="C541">
        <v>4750</v>
      </c>
      <c r="D541" t="str">
        <f t="shared" si="8"/>
        <v>Budget</v>
      </c>
      <c r="E541">
        <v>4750</v>
      </c>
      <c r="F541">
        <v>0</v>
      </c>
      <c r="G541">
        <v>222</v>
      </c>
      <c r="H541">
        <v>30</v>
      </c>
      <c r="I541" t="s">
        <v>1131</v>
      </c>
      <c r="J541">
        <v>3.7</v>
      </c>
      <c r="K541" t="s">
        <v>13</v>
      </c>
    </row>
    <row r="542" spans="1:11" x14ac:dyDescent="0.3">
      <c r="A542" t="s">
        <v>1132</v>
      </c>
      <c r="B542" t="s">
        <v>175</v>
      </c>
      <c r="C542">
        <v>4999</v>
      </c>
      <c r="D542" t="str">
        <f t="shared" si="8"/>
        <v>Budget</v>
      </c>
      <c r="E542">
        <v>4999</v>
      </c>
      <c r="F542">
        <v>0</v>
      </c>
      <c r="G542">
        <v>222</v>
      </c>
      <c r="H542">
        <v>30</v>
      </c>
      <c r="I542" t="s">
        <v>1133</v>
      </c>
      <c r="J542">
        <v>3.7</v>
      </c>
      <c r="K542" t="s">
        <v>13</v>
      </c>
    </row>
    <row r="543" spans="1:11" x14ac:dyDescent="0.3">
      <c r="A543" t="s">
        <v>1134</v>
      </c>
      <c r="B543" t="s">
        <v>15</v>
      </c>
      <c r="C543">
        <v>7900</v>
      </c>
      <c r="D543" t="str">
        <f t="shared" si="8"/>
        <v>Budget</v>
      </c>
      <c r="E543">
        <v>7900</v>
      </c>
      <c r="F543">
        <v>0</v>
      </c>
      <c r="G543">
        <v>10973</v>
      </c>
      <c r="H543">
        <v>1025</v>
      </c>
      <c r="I543" t="s">
        <v>1135</v>
      </c>
      <c r="J543">
        <v>4.2</v>
      </c>
      <c r="K543" t="s">
        <v>40</v>
      </c>
    </row>
    <row r="544" spans="1:11" x14ac:dyDescent="0.3">
      <c r="A544" t="s">
        <v>1136</v>
      </c>
      <c r="B544" t="s">
        <v>1137</v>
      </c>
      <c r="C544">
        <v>6499</v>
      </c>
      <c r="D544" t="str">
        <f t="shared" si="8"/>
        <v>Budget</v>
      </c>
      <c r="E544">
        <v>6499</v>
      </c>
      <c r="F544">
        <v>0</v>
      </c>
      <c r="G544">
        <v>1211</v>
      </c>
      <c r="H544">
        <v>147</v>
      </c>
      <c r="I544" t="s">
        <v>1138</v>
      </c>
      <c r="J544">
        <v>3.6</v>
      </c>
      <c r="K544" t="s">
        <v>40</v>
      </c>
    </row>
    <row r="545" spans="1:11" x14ac:dyDescent="0.3">
      <c r="A545" t="s">
        <v>1139</v>
      </c>
      <c r="B545" t="s">
        <v>217</v>
      </c>
      <c r="C545">
        <v>10500</v>
      </c>
      <c r="D545" t="str">
        <f t="shared" si="8"/>
        <v>Lower-Mid</v>
      </c>
      <c r="E545">
        <v>10500</v>
      </c>
      <c r="F545">
        <v>0</v>
      </c>
      <c r="G545">
        <v>15603</v>
      </c>
      <c r="H545">
        <v>1147</v>
      </c>
      <c r="I545" t="s">
        <v>1140</v>
      </c>
      <c r="J545">
        <v>4.4000000000000004</v>
      </c>
      <c r="K545" t="s">
        <v>40</v>
      </c>
    </row>
    <row r="546" spans="1:11" x14ac:dyDescent="0.3">
      <c r="A546" t="s">
        <v>894</v>
      </c>
      <c r="B546" t="s">
        <v>217</v>
      </c>
      <c r="C546">
        <v>11184</v>
      </c>
      <c r="D546" t="str">
        <f t="shared" si="8"/>
        <v>Lower-Mid</v>
      </c>
      <c r="E546">
        <v>11184</v>
      </c>
      <c r="F546">
        <v>0</v>
      </c>
      <c r="G546">
        <v>15603</v>
      </c>
      <c r="H546">
        <v>1147</v>
      </c>
      <c r="I546" t="s">
        <v>1141</v>
      </c>
      <c r="J546">
        <v>4.4000000000000004</v>
      </c>
      <c r="K546" t="s">
        <v>40</v>
      </c>
    </row>
    <row r="547" spans="1:11" x14ac:dyDescent="0.3">
      <c r="A547" t="s">
        <v>1142</v>
      </c>
      <c r="B547" t="s">
        <v>102</v>
      </c>
      <c r="C547">
        <v>40599</v>
      </c>
      <c r="D547" t="str">
        <f t="shared" si="8"/>
        <v>Flagship</v>
      </c>
      <c r="E547">
        <v>40599</v>
      </c>
      <c r="F547">
        <v>0</v>
      </c>
      <c r="G547">
        <v>7941</v>
      </c>
      <c r="H547">
        <v>1399</v>
      </c>
      <c r="I547" t="s">
        <v>1143</v>
      </c>
      <c r="J547">
        <v>4.5</v>
      </c>
      <c r="K547" t="s">
        <v>331</v>
      </c>
    </row>
    <row r="548" spans="1:11" x14ac:dyDescent="0.3">
      <c r="A548" t="s">
        <v>1144</v>
      </c>
      <c r="B548" t="s">
        <v>102</v>
      </c>
      <c r="C548">
        <v>51899</v>
      </c>
      <c r="D548" t="str">
        <f t="shared" si="8"/>
        <v>Flagship</v>
      </c>
      <c r="E548">
        <v>54949</v>
      </c>
      <c r="F548">
        <v>5</v>
      </c>
      <c r="G548">
        <v>1096</v>
      </c>
      <c r="H548">
        <v>209</v>
      </c>
      <c r="I548" t="s">
        <v>1145</v>
      </c>
      <c r="J548">
        <v>4.4000000000000004</v>
      </c>
      <c r="K548" t="s">
        <v>640</v>
      </c>
    </row>
    <row r="549" spans="1:11" x14ac:dyDescent="0.3">
      <c r="A549" t="s">
        <v>1146</v>
      </c>
      <c r="B549" t="s">
        <v>217</v>
      </c>
      <c r="C549">
        <v>12900</v>
      </c>
      <c r="D549" t="str">
        <f t="shared" si="8"/>
        <v>Lower-Mid</v>
      </c>
      <c r="E549">
        <v>15990</v>
      </c>
      <c r="F549">
        <v>19</v>
      </c>
      <c r="G549">
        <v>30741</v>
      </c>
      <c r="H549">
        <v>2291</v>
      </c>
      <c r="I549" t="s">
        <v>1147</v>
      </c>
      <c r="J549">
        <v>4.4000000000000004</v>
      </c>
      <c r="K549" t="s">
        <v>124</v>
      </c>
    </row>
    <row r="550" spans="1:11" x14ac:dyDescent="0.3">
      <c r="A550" t="s">
        <v>1148</v>
      </c>
      <c r="B550" t="s">
        <v>217</v>
      </c>
      <c r="C550">
        <v>12900</v>
      </c>
      <c r="D550" t="str">
        <f t="shared" si="8"/>
        <v>Lower-Mid</v>
      </c>
      <c r="E550">
        <v>15990</v>
      </c>
      <c r="F550">
        <v>19</v>
      </c>
      <c r="G550">
        <v>30741</v>
      </c>
      <c r="H550">
        <v>2291</v>
      </c>
      <c r="I550" t="s">
        <v>1149</v>
      </c>
      <c r="J550">
        <v>4.4000000000000004</v>
      </c>
      <c r="K550" t="s">
        <v>124</v>
      </c>
    </row>
    <row r="551" spans="1:11" x14ac:dyDescent="0.3">
      <c r="A551" t="s">
        <v>1150</v>
      </c>
      <c r="B551" t="s">
        <v>71</v>
      </c>
      <c r="C551">
        <v>16290</v>
      </c>
      <c r="D551" t="str">
        <f t="shared" si="8"/>
        <v>Lower-Mid</v>
      </c>
      <c r="E551">
        <v>16290</v>
      </c>
      <c r="F551">
        <v>0</v>
      </c>
      <c r="G551">
        <v>1161</v>
      </c>
      <c r="H551">
        <v>78</v>
      </c>
      <c r="I551" t="s">
        <v>1151</v>
      </c>
      <c r="J551">
        <v>4.2</v>
      </c>
      <c r="K551" t="s">
        <v>331</v>
      </c>
    </row>
    <row r="552" spans="1:11" x14ac:dyDescent="0.3">
      <c r="A552" t="s">
        <v>1152</v>
      </c>
      <c r="B552" t="s">
        <v>175</v>
      </c>
      <c r="C552">
        <v>4390</v>
      </c>
      <c r="D552" t="str">
        <f t="shared" si="8"/>
        <v>Budget</v>
      </c>
      <c r="E552">
        <v>4390</v>
      </c>
      <c r="F552">
        <v>0</v>
      </c>
      <c r="G552">
        <v>222</v>
      </c>
      <c r="H552">
        <v>30</v>
      </c>
      <c r="I552" t="s">
        <v>1153</v>
      </c>
      <c r="J552">
        <v>3.7</v>
      </c>
      <c r="K552" t="s">
        <v>13</v>
      </c>
    </row>
    <row r="553" spans="1:11" x14ac:dyDescent="0.3">
      <c r="A553" t="s">
        <v>1154</v>
      </c>
      <c r="B553" t="s">
        <v>217</v>
      </c>
      <c r="C553">
        <v>16990</v>
      </c>
      <c r="D553" t="str">
        <f t="shared" si="8"/>
        <v>Lower-Mid</v>
      </c>
      <c r="E553">
        <v>19990</v>
      </c>
      <c r="F553">
        <v>15</v>
      </c>
      <c r="G553">
        <v>11625</v>
      </c>
      <c r="H553">
        <v>842</v>
      </c>
      <c r="I553" t="s">
        <v>1155</v>
      </c>
      <c r="J553">
        <v>4.5</v>
      </c>
      <c r="K553" t="s">
        <v>124</v>
      </c>
    </row>
    <row r="554" spans="1:11" x14ac:dyDescent="0.3">
      <c r="A554" t="s">
        <v>1156</v>
      </c>
      <c r="B554" t="s">
        <v>24</v>
      </c>
      <c r="C554">
        <v>5999</v>
      </c>
      <c r="D554" t="str">
        <f t="shared" si="8"/>
        <v>Budget</v>
      </c>
      <c r="E554">
        <v>8000</v>
      </c>
      <c r="F554">
        <v>25</v>
      </c>
      <c r="G554">
        <v>4483</v>
      </c>
      <c r="H554">
        <v>415</v>
      </c>
      <c r="I554" t="s">
        <v>1157</v>
      </c>
      <c r="J554">
        <v>3.9</v>
      </c>
      <c r="K554" t="s">
        <v>44</v>
      </c>
    </row>
    <row r="555" spans="1:11" x14ac:dyDescent="0.3">
      <c r="A555" t="s">
        <v>1158</v>
      </c>
      <c r="B555" t="s">
        <v>667</v>
      </c>
      <c r="C555">
        <v>10499</v>
      </c>
      <c r="D555" t="str">
        <f t="shared" si="8"/>
        <v>Lower-Mid</v>
      </c>
      <c r="E555">
        <v>10999</v>
      </c>
      <c r="F555">
        <v>4</v>
      </c>
      <c r="G555">
        <v>77669</v>
      </c>
      <c r="H555">
        <v>6572</v>
      </c>
      <c r="I555" t="s">
        <v>1159</v>
      </c>
      <c r="J555">
        <v>4.4000000000000004</v>
      </c>
      <c r="K555" t="s">
        <v>124</v>
      </c>
    </row>
    <row r="556" spans="1:11" x14ac:dyDescent="0.3">
      <c r="A556" t="s">
        <v>1160</v>
      </c>
      <c r="B556" t="s">
        <v>667</v>
      </c>
      <c r="C556">
        <v>8499</v>
      </c>
      <c r="D556" t="str">
        <f t="shared" si="8"/>
        <v>Budget</v>
      </c>
      <c r="E556">
        <v>8999</v>
      </c>
      <c r="F556">
        <v>5</v>
      </c>
      <c r="G556">
        <v>296485</v>
      </c>
      <c r="H556">
        <v>26293</v>
      </c>
      <c r="I556" t="s">
        <v>1161</v>
      </c>
      <c r="J556">
        <v>4.4000000000000004</v>
      </c>
      <c r="K556" t="s">
        <v>40</v>
      </c>
    </row>
    <row r="557" spans="1:11" x14ac:dyDescent="0.3">
      <c r="A557" t="s">
        <v>1162</v>
      </c>
      <c r="B557" t="s">
        <v>667</v>
      </c>
      <c r="C557">
        <v>17999</v>
      </c>
      <c r="D557" t="str">
        <f t="shared" si="8"/>
        <v>Lower-Mid</v>
      </c>
      <c r="E557">
        <v>17999</v>
      </c>
      <c r="F557">
        <v>0</v>
      </c>
      <c r="G557">
        <v>106414</v>
      </c>
      <c r="H557">
        <v>13651</v>
      </c>
      <c r="I557" t="s">
        <v>1163</v>
      </c>
      <c r="J557">
        <v>4.5</v>
      </c>
      <c r="K557" t="s">
        <v>124</v>
      </c>
    </row>
    <row r="558" spans="1:11" x14ac:dyDescent="0.3">
      <c r="A558" t="s">
        <v>1162</v>
      </c>
      <c r="B558" t="s">
        <v>667</v>
      </c>
      <c r="C558">
        <v>20999</v>
      </c>
      <c r="D558" t="str">
        <f t="shared" si="8"/>
        <v>Upper-Mid</v>
      </c>
      <c r="E558">
        <v>20999</v>
      </c>
      <c r="F558">
        <v>0</v>
      </c>
      <c r="G558">
        <v>43191</v>
      </c>
      <c r="H558">
        <v>5227</v>
      </c>
      <c r="I558" t="s">
        <v>1164</v>
      </c>
      <c r="J558">
        <v>4.5</v>
      </c>
      <c r="K558" t="s">
        <v>640</v>
      </c>
    </row>
    <row r="559" spans="1:11" x14ac:dyDescent="0.3">
      <c r="A559" t="s">
        <v>1165</v>
      </c>
      <c r="B559" t="s">
        <v>667</v>
      </c>
      <c r="C559">
        <v>10499</v>
      </c>
      <c r="D559" t="str">
        <f t="shared" si="8"/>
        <v>Lower-Mid</v>
      </c>
      <c r="E559">
        <v>10999</v>
      </c>
      <c r="F559">
        <v>4</v>
      </c>
      <c r="G559">
        <v>77669</v>
      </c>
      <c r="H559">
        <v>6572</v>
      </c>
      <c r="I559" t="s">
        <v>1166</v>
      </c>
      <c r="J559">
        <v>4.4000000000000004</v>
      </c>
      <c r="K559" t="s">
        <v>124</v>
      </c>
    </row>
    <row r="560" spans="1:11" x14ac:dyDescent="0.3">
      <c r="A560" t="s">
        <v>1167</v>
      </c>
      <c r="B560" t="s">
        <v>217</v>
      </c>
      <c r="C560">
        <v>7990</v>
      </c>
      <c r="D560" t="str">
        <f t="shared" si="8"/>
        <v>Budget</v>
      </c>
      <c r="E560">
        <v>7990</v>
      </c>
      <c r="F560">
        <v>0</v>
      </c>
      <c r="G560">
        <v>3182</v>
      </c>
      <c r="H560">
        <v>219</v>
      </c>
      <c r="I560" t="s">
        <v>1168</v>
      </c>
      <c r="J560">
        <v>4.3</v>
      </c>
      <c r="K560" t="s">
        <v>44</v>
      </c>
    </row>
    <row r="561" spans="1:11" x14ac:dyDescent="0.3">
      <c r="A561" t="s">
        <v>1169</v>
      </c>
      <c r="B561" t="s">
        <v>217</v>
      </c>
      <c r="C561">
        <v>7990</v>
      </c>
      <c r="D561" t="str">
        <f t="shared" si="8"/>
        <v>Budget</v>
      </c>
      <c r="E561">
        <v>7990</v>
      </c>
      <c r="F561">
        <v>0</v>
      </c>
      <c r="G561">
        <v>3182</v>
      </c>
      <c r="H561">
        <v>219</v>
      </c>
      <c r="I561" t="s">
        <v>1170</v>
      </c>
      <c r="J561">
        <v>4.3</v>
      </c>
      <c r="K561" t="s">
        <v>44</v>
      </c>
    </row>
    <row r="562" spans="1:11" x14ac:dyDescent="0.3">
      <c r="A562" t="s">
        <v>1171</v>
      </c>
      <c r="B562" t="s">
        <v>102</v>
      </c>
      <c r="C562">
        <v>23990</v>
      </c>
      <c r="D562" t="str">
        <f t="shared" si="8"/>
        <v>Upper-Mid</v>
      </c>
      <c r="E562">
        <v>24667</v>
      </c>
      <c r="F562">
        <v>2</v>
      </c>
      <c r="G562">
        <v>25</v>
      </c>
      <c r="H562">
        <v>1</v>
      </c>
      <c r="I562" t="s">
        <v>1172</v>
      </c>
      <c r="J562">
        <v>4.3</v>
      </c>
      <c r="K562" t="s">
        <v>331</v>
      </c>
    </row>
    <row r="563" spans="1:11" x14ac:dyDescent="0.3">
      <c r="A563" t="s">
        <v>1173</v>
      </c>
      <c r="B563" t="s">
        <v>1174</v>
      </c>
      <c r="C563">
        <v>4509</v>
      </c>
      <c r="D563" t="str">
        <f t="shared" si="8"/>
        <v>Budget</v>
      </c>
      <c r="E563">
        <v>4509</v>
      </c>
      <c r="F563">
        <v>0</v>
      </c>
      <c r="G563">
        <v>44</v>
      </c>
      <c r="H563">
        <v>4</v>
      </c>
      <c r="I563" t="s">
        <v>1175</v>
      </c>
      <c r="J563">
        <v>3.2</v>
      </c>
      <c r="K563" t="s">
        <v>44</v>
      </c>
    </row>
    <row r="564" spans="1:11" x14ac:dyDescent="0.3">
      <c r="A564" t="s">
        <v>1176</v>
      </c>
      <c r="B564" t="s">
        <v>175</v>
      </c>
      <c r="C564">
        <v>5490</v>
      </c>
      <c r="D564" t="str">
        <f t="shared" si="8"/>
        <v>Budget</v>
      </c>
      <c r="E564">
        <v>5690</v>
      </c>
      <c r="F564">
        <v>3</v>
      </c>
      <c r="G564">
        <v>472</v>
      </c>
      <c r="H564">
        <v>50</v>
      </c>
      <c r="I564" t="s">
        <v>1177</v>
      </c>
      <c r="J564">
        <v>4.0999999999999996</v>
      </c>
      <c r="K564" t="s">
        <v>44</v>
      </c>
    </row>
    <row r="565" spans="1:11" x14ac:dyDescent="0.3">
      <c r="A565" t="s">
        <v>1178</v>
      </c>
      <c r="B565" t="s">
        <v>175</v>
      </c>
      <c r="C565">
        <v>5690</v>
      </c>
      <c r="D565" t="str">
        <f t="shared" si="8"/>
        <v>Budget</v>
      </c>
      <c r="E565">
        <v>5690</v>
      </c>
      <c r="F565">
        <v>0</v>
      </c>
      <c r="G565">
        <v>472</v>
      </c>
      <c r="H565">
        <v>50</v>
      </c>
      <c r="I565" t="s">
        <v>1179</v>
      </c>
      <c r="J565">
        <v>4.0999999999999996</v>
      </c>
      <c r="K565" t="s">
        <v>44</v>
      </c>
    </row>
    <row r="566" spans="1:11" x14ac:dyDescent="0.3">
      <c r="A566" t="s">
        <v>1180</v>
      </c>
      <c r="B566" t="s">
        <v>175</v>
      </c>
      <c r="C566">
        <v>5690</v>
      </c>
      <c r="D566" t="str">
        <f t="shared" si="8"/>
        <v>Budget</v>
      </c>
      <c r="E566">
        <v>5690</v>
      </c>
      <c r="F566">
        <v>0</v>
      </c>
      <c r="G566">
        <v>472</v>
      </c>
      <c r="H566">
        <v>50</v>
      </c>
      <c r="I566" t="s">
        <v>1181</v>
      </c>
      <c r="J566">
        <v>4.0999999999999996</v>
      </c>
      <c r="K566" t="s">
        <v>44</v>
      </c>
    </row>
    <row r="567" spans="1:11" x14ac:dyDescent="0.3">
      <c r="A567" t="s">
        <v>1066</v>
      </c>
      <c r="B567" t="s">
        <v>102</v>
      </c>
      <c r="C567">
        <v>12990</v>
      </c>
      <c r="D567" t="str">
        <f t="shared" si="8"/>
        <v>Lower-Mid</v>
      </c>
      <c r="E567">
        <v>12990</v>
      </c>
      <c r="F567">
        <v>0</v>
      </c>
      <c r="G567">
        <v>4486</v>
      </c>
      <c r="H567">
        <v>353</v>
      </c>
      <c r="I567" t="s">
        <v>1182</v>
      </c>
      <c r="J567">
        <v>4.4000000000000004</v>
      </c>
      <c r="K567" t="s">
        <v>40</v>
      </c>
    </row>
    <row r="568" spans="1:11" x14ac:dyDescent="0.3">
      <c r="A568" t="s">
        <v>1064</v>
      </c>
      <c r="B568" t="s">
        <v>102</v>
      </c>
      <c r="C568">
        <v>9490</v>
      </c>
      <c r="D568" t="str">
        <f t="shared" si="8"/>
        <v>Budget</v>
      </c>
      <c r="E568">
        <v>12990</v>
      </c>
      <c r="F568">
        <v>26</v>
      </c>
      <c r="G568">
        <v>4486</v>
      </c>
      <c r="H568">
        <v>353</v>
      </c>
      <c r="I568" t="s">
        <v>1183</v>
      </c>
      <c r="J568">
        <v>4.4000000000000004</v>
      </c>
      <c r="K568" t="s">
        <v>40</v>
      </c>
    </row>
    <row r="569" spans="1:11" x14ac:dyDescent="0.3">
      <c r="A569" t="s">
        <v>1184</v>
      </c>
      <c r="B569" t="s">
        <v>217</v>
      </c>
      <c r="C569">
        <v>10990</v>
      </c>
      <c r="D569" t="str">
        <f t="shared" si="8"/>
        <v>Lower-Mid</v>
      </c>
      <c r="E569">
        <v>13937</v>
      </c>
      <c r="F569">
        <v>21</v>
      </c>
      <c r="G569">
        <v>28660</v>
      </c>
      <c r="H569">
        <v>2179</v>
      </c>
      <c r="I569" t="s">
        <v>1185</v>
      </c>
      <c r="J569">
        <v>4.3</v>
      </c>
      <c r="K569" t="s">
        <v>40</v>
      </c>
    </row>
    <row r="570" spans="1:11" x14ac:dyDescent="0.3">
      <c r="A570" t="s">
        <v>1186</v>
      </c>
      <c r="B570" t="s">
        <v>217</v>
      </c>
      <c r="C570">
        <v>9900</v>
      </c>
      <c r="D570" t="str">
        <f t="shared" si="8"/>
        <v>Budget</v>
      </c>
      <c r="E570">
        <v>13990</v>
      </c>
      <c r="F570">
        <v>29</v>
      </c>
      <c r="G570">
        <v>28660</v>
      </c>
      <c r="H570">
        <v>2179</v>
      </c>
      <c r="I570" t="s">
        <v>1187</v>
      </c>
      <c r="J570">
        <v>4.3</v>
      </c>
      <c r="K570" t="s">
        <v>40</v>
      </c>
    </row>
    <row r="571" spans="1:11" x14ac:dyDescent="0.3">
      <c r="A571" t="s">
        <v>1188</v>
      </c>
      <c r="B571" t="s">
        <v>416</v>
      </c>
      <c r="C571">
        <v>12985</v>
      </c>
      <c r="D571" t="str">
        <f t="shared" si="8"/>
        <v>Lower-Mid</v>
      </c>
      <c r="E571">
        <v>12990</v>
      </c>
      <c r="F571">
        <v>0</v>
      </c>
      <c r="G571">
        <v>43</v>
      </c>
      <c r="H571">
        <v>4</v>
      </c>
      <c r="I571" t="s">
        <v>1189</v>
      </c>
      <c r="J571">
        <v>4.0999999999999996</v>
      </c>
      <c r="K571" t="s">
        <v>124</v>
      </c>
    </row>
    <row r="572" spans="1:11" x14ac:dyDescent="0.3">
      <c r="A572" t="s">
        <v>1190</v>
      </c>
      <c r="B572" t="s">
        <v>34</v>
      </c>
      <c r="C572">
        <v>10990</v>
      </c>
      <c r="D572" t="str">
        <f t="shared" si="8"/>
        <v>Lower-Mid</v>
      </c>
      <c r="E572">
        <v>11490</v>
      </c>
      <c r="F572">
        <v>4</v>
      </c>
      <c r="G572">
        <v>61</v>
      </c>
      <c r="H572">
        <v>7</v>
      </c>
      <c r="I572" t="s">
        <v>1191</v>
      </c>
      <c r="J572">
        <v>4.0999999999999996</v>
      </c>
      <c r="K572" t="s">
        <v>40</v>
      </c>
    </row>
    <row r="573" spans="1:11" x14ac:dyDescent="0.3">
      <c r="A573" t="s">
        <v>1192</v>
      </c>
      <c r="B573" t="s">
        <v>71</v>
      </c>
      <c r="C573">
        <v>12900</v>
      </c>
      <c r="D573" t="str">
        <f t="shared" si="8"/>
        <v>Lower-Mid</v>
      </c>
      <c r="E573">
        <v>12900</v>
      </c>
      <c r="F573">
        <v>0</v>
      </c>
      <c r="G573">
        <v>15490</v>
      </c>
      <c r="H573">
        <v>1333</v>
      </c>
      <c r="I573" t="s">
        <v>1193</v>
      </c>
      <c r="J573">
        <v>4.4000000000000004</v>
      </c>
      <c r="K573" t="s">
        <v>40</v>
      </c>
    </row>
    <row r="574" spans="1:11" x14ac:dyDescent="0.3">
      <c r="A574" t="s">
        <v>1194</v>
      </c>
      <c r="B574" t="s">
        <v>71</v>
      </c>
      <c r="C574">
        <v>8700</v>
      </c>
      <c r="D574" t="str">
        <f t="shared" si="8"/>
        <v>Budget</v>
      </c>
      <c r="E574">
        <v>8700</v>
      </c>
      <c r="F574">
        <v>0</v>
      </c>
      <c r="G574">
        <v>13038</v>
      </c>
      <c r="H574">
        <v>1046</v>
      </c>
      <c r="I574" t="s">
        <v>1195</v>
      </c>
      <c r="J574">
        <v>4.4000000000000004</v>
      </c>
      <c r="K574" t="s">
        <v>44</v>
      </c>
    </row>
    <row r="575" spans="1:11" x14ac:dyDescent="0.3">
      <c r="A575" t="s">
        <v>1196</v>
      </c>
      <c r="B575" t="s">
        <v>71</v>
      </c>
      <c r="C575">
        <v>18000</v>
      </c>
      <c r="D575" t="str">
        <f t="shared" si="8"/>
        <v>Lower-Mid</v>
      </c>
      <c r="E575">
        <v>18000</v>
      </c>
      <c r="F575">
        <v>0</v>
      </c>
      <c r="G575">
        <v>17664</v>
      </c>
      <c r="H575">
        <v>1441</v>
      </c>
      <c r="I575" t="s">
        <v>1197</v>
      </c>
      <c r="J575">
        <v>4.4000000000000004</v>
      </c>
      <c r="K575" t="s">
        <v>124</v>
      </c>
    </row>
    <row r="576" spans="1:11" x14ac:dyDescent="0.3">
      <c r="A576" t="s">
        <v>1198</v>
      </c>
      <c r="B576" t="s">
        <v>19</v>
      </c>
      <c r="C576">
        <v>6000</v>
      </c>
      <c r="D576" t="str">
        <f t="shared" si="8"/>
        <v>Budget</v>
      </c>
      <c r="E576">
        <v>6000</v>
      </c>
      <c r="F576">
        <v>0</v>
      </c>
      <c r="G576">
        <v>1454</v>
      </c>
      <c r="H576">
        <v>153</v>
      </c>
      <c r="I576" t="s">
        <v>1199</v>
      </c>
      <c r="J576">
        <v>3.7</v>
      </c>
      <c r="K576" t="s">
        <v>44</v>
      </c>
    </row>
    <row r="577" spans="1:11" x14ac:dyDescent="0.3">
      <c r="A577" t="s">
        <v>1200</v>
      </c>
      <c r="B577" t="s">
        <v>195</v>
      </c>
      <c r="C577">
        <v>13999</v>
      </c>
      <c r="D577" t="str">
        <f t="shared" si="8"/>
        <v>Lower-Mid</v>
      </c>
      <c r="E577">
        <v>13999</v>
      </c>
      <c r="F577">
        <v>0</v>
      </c>
      <c r="G577">
        <v>50177</v>
      </c>
      <c r="H577">
        <v>3672</v>
      </c>
      <c r="I577" t="s">
        <v>1201</v>
      </c>
      <c r="J577">
        <v>4.4000000000000004</v>
      </c>
      <c r="K577" t="s">
        <v>124</v>
      </c>
    </row>
    <row r="578" spans="1:11" x14ac:dyDescent="0.3">
      <c r="A578" t="s">
        <v>1202</v>
      </c>
      <c r="B578" t="s">
        <v>195</v>
      </c>
      <c r="C578">
        <v>19999</v>
      </c>
      <c r="D578" t="str">
        <f t="shared" si="8"/>
        <v>Lower-Mid</v>
      </c>
      <c r="E578">
        <v>19999</v>
      </c>
      <c r="F578">
        <v>0</v>
      </c>
      <c r="G578">
        <v>11996</v>
      </c>
      <c r="H578">
        <v>1048</v>
      </c>
      <c r="I578" t="s">
        <v>1203</v>
      </c>
      <c r="J578">
        <v>4.4000000000000004</v>
      </c>
      <c r="K578" t="s">
        <v>640</v>
      </c>
    </row>
    <row r="579" spans="1:11" x14ac:dyDescent="0.3">
      <c r="A579" t="s">
        <v>1204</v>
      </c>
      <c r="B579" t="s">
        <v>102</v>
      </c>
      <c r="C579">
        <v>28990</v>
      </c>
      <c r="D579" t="str">
        <f t="shared" ref="D579:D642" si="9">IF(C579&lt;10000,"Budget",IF(C579&lt;20000,"Lower-Mid",IF(C579&lt;30000,"Upper-Mid","Flagship")))</f>
        <v>Upper-Mid</v>
      </c>
      <c r="E579">
        <v>31990</v>
      </c>
      <c r="F579">
        <v>9</v>
      </c>
      <c r="G579">
        <v>0</v>
      </c>
      <c r="H579">
        <v>0</v>
      </c>
      <c r="I579" t="s">
        <v>1205</v>
      </c>
      <c r="J579">
        <v>0</v>
      </c>
      <c r="K579" t="s">
        <v>331</v>
      </c>
    </row>
    <row r="580" spans="1:11" x14ac:dyDescent="0.3">
      <c r="A580" t="s">
        <v>1206</v>
      </c>
      <c r="B580" t="s">
        <v>387</v>
      </c>
      <c r="C580">
        <v>6399</v>
      </c>
      <c r="D580" t="str">
        <f t="shared" si="9"/>
        <v>Budget</v>
      </c>
      <c r="E580">
        <v>6649</v>
      </c>
      <c r="F580">
        <v>3</v>
      </c>
      <c r="G580">
        <v>767</v>
      </c>
      <c r="H580">
        <v>76</v>
      </c>
      <c r="I580" t="s">
        <v>1207</v>
      </c>
      <c r="J580">
        <v>3</v>
      </c>
      <c r="K580" t="s">
        <v>124</v>
      </c>
    </row>
    <row r="581" spans="1:11" x14ac:dyDescent="0.3">
      <c r="A581" t="s">
        <v>1208</v>
      </c>
      <c r="B581" t="s">
        <v>387</v>
      </c>
      <c r="C581">
        <v>4170</v>
      </c>
      <c r="D581" t="str">
        <f t="shared" si="9"/>
        <v>Budget</v>
      </c>
      <c r="E581">
        <v>4299</v>
      </c>
      <c r="F581">
        <v>3</v>
      </c>
      <c r="G581">
        <v>840</v>
      </c>
      <c r="H581">
        <v>75</v>
      </c>
      <c r="I581" t="s">
        <v>1209</v>
      </c>
      <c r="J581">
        <v>3</v>
      </c>
      <c r="K581" t="s">
        <v>44</v>
      </c>
    </row>
    <row r="582" spans="1:11" x14ac:dyDescent="0.3">
      <c r="A582" t="s">
        <v>1210</v>
      </c>
      <c r="B582" t="s">
        <v>387</v>
      </c>
      <c r="C582">
        <v>4170</v>
      </c>
      <c r="D582" t="str">
        <f t="shared" si="9"/>
        <v>Budget</v>
      </c>
      <c r="E582">
        <v>4299</v>
      </c>
      <c r="F582">
        <v>3</v>
      </c>
      <c r="G582">
        <v>728</v>
      </c>
      <c r="H582">
        <v>87</v>
      </c>
      <c r="I582" t="s">
        <v>1211</v>
      </c>
      <c r="J582">
        <v>2.9</v>
      </c>
      <c r="K582" t="s">
        <v>44</v>
      </c>
    </row>
    <row r="583" spans="1:11" x14ac:dyDescent="0.3">
      <c r="A583" t="s">
        <v>1212</v>
      </c>
      <c r="B583" t="s">
        <v>387</v>
      </c>
      <c r="C583">
        <v>6399</v>
      </c>
      <c r="D583" t="str">
        <f t="shared" si="9"/>
        <v>Budget</v>
      </c>
      <c r="E583">
        <v>6649</v>
      </c>
      <c r="F583">
        <v>3</v>
      </c>
      <c r="G583">
        <v>767</v>
      </c>
      <c r="H583">
        <v>76</v>
      </c>
      <c r="I583" t="s">
        <v>1213</v>
      </c>
      <c r="J583">
        <v>3</v>
      </c>
      <c r="K583" t="s">
        <v>124</v>
      </c>
    </row>
    <row r="584" spans="1:11" x14ac:dyDescent="0.3">
      <c r="A584" t="s">
        <v>1214</v>
      </c>
      <c r="B584" t="s">
        <v>195</v>
      </c>
      <c r="C584">
        <v>17999</v>
      </c>
      <c r="D584" t="str">
        <f t="shared" si="9"/>
        <v>Lower-Mid</v>
      </c>
      <c r="E584">
        <v>17999</v>
      </c>
      <c r="F584">
        <v>0</v>
      </c>
      <c r="G584">
        <v>80810</v>
      </c>
      <c r="H584">
        <v>6981</v>
      </c>
      <c r="I584" t="s">
        <v>1215</v>
      </c>
      <c r="J584">
        <v>4.4000000000000004</v>
      </c>
      <c r="K584" t="s">
        <v>331</v>
      </c>
    </row>
    <row r="585" spans="1:11" x14ac:dyDescent="0.3">
      <c r="A585" t="s">
        <v>1202</v>
      </c>
      <c r="B585" t="s">
        <v>195</v>
      </c>
      <c r="C585">
        <v>17999</v>
      </c>
      <c r="D585" t="str">
        <f t="shared" si="9"/>
        <v>Lower-Mid</v>
      </c>
      <c r="E585">
        <v>17999</v>
      </c>
      <c r="F585">
        <v>0</v>
      </c>
      <c r="G585">
        <v>80810</v>
      </c>
      <c r="H585">
        <v>6981</v>
      </c>
      <c r="I585" t="s">
        <v>1216</v>
      </c>
      <c r="J585">
        <v>4.4000000000000004</v>
      </c>
      <c r="K585" t="s">
        <v>331</v>
      </c>
    </row>
    <row r="586" spans="1:11" x14ac:dyDescent="0.3">
      <c r="A586" t="s">
        <v>1217</v>
      </c>
      <c r="B586" t="s">
        <v>195</v>
      </c>
      <c r="C586">
        <v>15998</v>
      </c>
      <c r="D586" t="str">
        <f t="shared" si="9"/>
        <v>Lower-Mid</v>
      </c>
      <c r="E586">
        <v>15998</v>
      </c>
      <c r="F586">
        <v>0</v>
      </c>
      <c r="G586">
        <v>13668</v>
      </c>
      <c r="H586">
        <v>1061</v>
      </c>
      <c r="I586" t="s">
        <v>1218</v>
      </c>
      <c r="J586">
        <v>4.4000000000000004</v>
      </c>
      <c r="K586" t="s">
        <v>331</v>
      </c>
    </row>
    <row r="587" spans="1:11" x14ac:dyDescent="0.3">
      <c r="A587" t="s">
        <v>1219</v>
      </c>
      <c r="B587" t="s">
        <v>195</v>
      </c>
      <c r="C587">
        <v>16490</v>
      </c>
      <c r="D587" t="str">
        <f t="shared" si="9"/>
        <v>Lower-Mid</v>
      </c>
      <c r="E587">
        <v>16880</v>
      </c>
      <c r="F587">
        <v>2</v>
      </c>
      <c r="G587">
        <v>80810</v>
      </c>
      <c r="H587">
        <v>6981</v>
      </c>
      <c r="I587" t="s">
        <v>1220</v>
      </c>
      <c r="J587">
        <v>4.4000000000000004</v>
      </c>
      <c r="K587" t="s">
        <v>331</v>
      </c>
    </row>
    <row r="588" spans="1:11" x14ac:dyDescent="0.3">
      <c r="A588" t="s">
        <v>1221</v>
      </c>
      <c r="B588" t="s">
        <v>195</v>
      </c>
      <c r="C588">
        <v>15990</v>
      </c>
      <c r="D588" t="str">
        <f t="shared" si="9"/>
        <v>Lower-Mid</v>
      </c>
      <c r="E588">
        <v>15990</v>
      </c>
      <c r="F588">
        <v>0</v>
      </c>
      <c r="G588">
        <v>80810</v>
      </c>
      <c r="H588">
        <v>6981</v>
      </c>
      <c r="I588" t="s">
        <v>1222</v>
      </c>
      <c r="J588">
        <v>4.4000000000000004</v>
      </c>
      <c r="K588" t="s">
        <v>331</v>
      </c>
    </row>
    <row r="589" spans="1:11" x14ac:dyDescent="0.3">
      <c r="A589" t="s">
        <v>1223</v>
      </c>
      <c r="B589" t="s">
        <v>195</v>
      </c>
      <c r="C589">
        <v>15990</v>
      </c>
      <c r="D589" t="str">
        <f t="shared" si="9"/>
        <v>Lower-Mid</v>
      </c>
      <c r="E589">
        <v>15990</v>
      </c>
      <c r="F589">
        <v>0</v>
      </c>
      <c r="G589">
        <v>80810</v>
      </c>
      <c r="H589">
        <v>6981</v>
      </c>
      <c r="I589" t="s">
        <v>1224</v>
      </c>
      <c r="J589">
        <v>4.4000000000000004</v>
      </c>
      <c r="K589" t="s">
        <v>331</v>
      </c>
    </row>
    <row r="590" spans="1:11" x14ac:dyDescent="0.3">
      <c r="A590" t="s">
        <v>1225</v>
      </c>
      <c r="B590" t="s">
        <v>102</v>
      </c>
      <c r="C590">
        <v>15656</v>
      </c>
      <c r="D590" t="str">
        <f t="shared" si="9"/>
        <v>Lower-Mid</v>
      </c>
      <c r="E590">
        <v>15656</v>
      </c>
      <c r="F590">
        <v>0</v>
      </c>
      <c r="G590">
        <v>38374</v>
      </c>
      <c r="H590">
        <v>2435</v>
      </c>
      <c r="I590" t="s">
        <v>1226</v>
      </c>
      <c r="J590">
        <v>4.4000000000000004</v>
      </c>
      <c r="K590" t="s">
        <v>124</v>
      </c>
    </row>
    <row r="591" spans="1:11" x14ac:dyDescent="0.3">
      <c r="A591" t="s">
        <v>1227</v>
      </c>
      <c r="B591" t="s">
        <v>217</v>
      </c>
      <c r="C591">
        <v>17990</v>
      </c>
      <c r="D591" t="str">
        <f t="shared" si="9"/>
        <v>Lower-Mid</v>
      </c>
      <c r="E591">
        <v>20990</v>
      </c>
      <c r="F591">
        <v>14</v>
      </c>
      <c r="G591">
        <v>158909</v>
      </c>
      <c r="H591">
        <v>15590</v>
      </c>
      <c r="I591" t="s">
        <v>1228</v>
      </c>
      <c r="J591">
        <v>4.5</v>
      </c>
      <c r="K591" t="s">
        <v>331</v>
      </c>
    </row>
    <row r="592" spans="1:11" x14ac:dyDescent="0.3">
      <c r="A592" t="s">
        <v>1229</v>
      </c>
      <c r="B592" t="s">
        <v>217</v>
      </c>
      <c r="C592">
        <v>17990</v>
      </c>
      <c r="D592" t="str">
        <f t="shared" si="9"/>
        <v>Lower-Mid</v>
      </c>
      <c r="E592">
        <v>20990</v>
      </c>
      <c r="F592">
        <v>14</v>
      </c>
      <c r="G592">
        <v>158909</v>
      </c>
      <c r="H592">
        <v>15590</v>
      </c>
      <c r="I592" t="s">
        <v>1230</v>
      </c>
      <c r="J592">
        <v>4.5</v>
      </c>
      <c r="K592" t="s">
        <v>331</v>
      </c>
    </row>
    <row r="593" spans="1:11" x14ac:dyDescent="0.3">
      <c r="A593" t="s">
        <v>1231</v>
      </c>
      <c r="B593" t="s">
        <v>164</v>
      </c>
      <c r="C593">
        <v>16899</v>
      </c>
      <c r="D593" t="str">
        <f t="shared" si="9"/>
        <v>Lower-Mid</v>
      </c>
      <c r="E593">
        <v>19990</v>
      </c>
      <c r="F593">
        <v>15</v>
      </c>
      <c r="G593">
        <v>1056</v>
      </c>
      <c r="H593">
        <v>110</v>
      </c>
      <c r="I593" t="s">
        <v>1232</v>
      </c>
      <c r="J593">
        <v>4.3</v>
      </c>
      <c r="K593" t="s">
        <v>124</v>
      </c>
    </row>
    <row r="594" spans="1:11" x14ac:dyDescent="0.3">
      <c r="A594" t="s">
        <v>1233</v>
      </c>
      <c r="B594" t="s">
        <v>175</v>
      </c>
      <c r="C594">
        <v>12933</v>
      </c>
      <c r="D594" t="str">
        <f t="shared" si="9"/>
        <v>Lower-Mid</v>
      </c>
      <c r="E594">
        <v>12933</v>
      </c>
      <c r="F594">
        <v>0</v>
      </c>
      <c r="G594">
        <v>7</v>
      </c>
      <c r="H594">
        <v>2</v>
      </c>
      <c r="I594" t="s">
        <v>1234</v>
      </c>
      <c r="J594">
        <v>3.9</v>
      </c>
      <c r="K594" t="s">
        <v>40</v>
      </c>
    </row>
    <row r="595" spans="1:11" x14ac:dyDescent="0.3">
      <c r="A595" t="s">
        <v>1124</v>
      </c>
      <c r="B595" t="s">
        <v>102</v>
      </c>
      <c r="C595">
        <v>10900</v>
      </c>
      <c r="D595" t="str">
        <f t="shared" si="9"/>
        <v>Lower-Mid</v>
      </c>
      <c r="E595">
        <v>11900</v>
      </c>
      <c r="F595">
        <v>8</v>
      </c>
      <c r="G595">
        <v>4486</v>
      </c>
      <c r="H595">
        <v>353</v>
      </c>
      <c r="I595" t="s">
        <v>1235</v>
      </c>
      <c r="J595">
        <v>4.4000000000000004</v>
      </c>
      <c r="K595" t="s">
        <v>40</v>
      </c>
    </row>
    <row r="596" spans="1:11" x14ac:dyDescent="0.3">
      <c r="A596" t="s">
        <v>1236</v>
      </c>
      <c r="B596" t="s">
        <v>416</v>
      </c>
      <c r="C596">
        <v>9993</v>
      </c>
      <c r="D596" t="str">
        <f t="shared" si="9"/>
        <v>Budget</v>
      </c>
      <c r="E596">
        <v>9999</v>
      </c>
      <c r="F596">
        <v>0</v>
      </c>
      <c r="G596">
        <v>64</v>
      </c>
      <c r="H596">
        <v>7</v>
      </c>
      <c r="I596" t="s">
        <v>1237</v>
      </c>
      <c r="J596">
        <v>4</v>
      </c>
      <c r="K596" t="s">
        <v>40</v>
      </c>
    </row>
    <row r="597" spans="1:11" x14ac:dyDescent="0.3">
      <c r="A597" t="s">
        <v>1238</v>
      </c>
      <c r="B597" t="s">
        <v>664</v>
      </c>
      <c r="C597">
        <v>9390</v>
      </c>
      <c r="D597" t="str">
        <f t="shared" si="9"/>
        <v>Budget</v>
      </c>
      <c r="E597">
        <v>9890</v>
      </c>
      <c r="F597">
        <v>5</v>
      </c>
      <c r="G597">
        <v>26725</v>
      </c>
      <c r="H597">
        <v>3511</v>
      </c>
      <c r="I597" t="s">
        <v>1239</v>
      </c>
      <c r="J597">
        <v>4.2</v>
      </c>
      <c r="K597" t="s">
        <v>124</v>
      </c>
    </row>
    <row r="598" spans="1:11" x14ac:dyDescent="0.3">
      <c r="A598" t="s">
        <v>1240</v>
      </c>
      <c r="B598" t="s">
        <v>664</v>
      </c>
      <c r="C598">
        <v>9399</v>
      </c>
      <c r="D598" t="str">
        <f t="shared" si="9"/>
        <v>Budget</v>
      </c>
      <c r="E598">
        <v>9399</v>
      </c>
      <c r="F598">
        <v>0</v>
      </c>
      <c r="G598">
        <v>26725</v>
      </c>
      <c r="H598">
        <v>3511</v>
      </c>
      <c r="I598" t="s">
        <v>1241</v>
      </c>
      <c r="J598">
        <v>4.2</v>
      </c>
      <c r="K598" t="s">
        <v>124</v>
      </c>
    </row>
    <row r="599" spans="1:11" x14ac:dyDescent="0.3">
      <c r="A599" t="s">
        <v>1242</v>
      </c>
      <c r="B599" t="s">
        <v>291</v>
      </c>
      <c r="C599">
        <v>12505</v>
      </c>
      <c r="D599" t="str">
        <f t="shared" si="9"/>
        <v>Lower-Mid</v>
      </c>
      <c r="E599">
        <v>12505</v>
      </c>
      <c r="F599">
        <v>0</v>
      </c>
      <c r="G599">
        <v>1412</v>
      </c>
      <c r="H599">
        <v>136</v>
      </c>
      <c r="I599" t="s">
        <v>1243</v>
      </c>
      <c r="J599">
        <v>4.0999999999999996</v>
      </c>
      <c r="K599" t="s">
        <v>40</v>
      </c>
    </row>
    <row r="600" spans="1:11" x14ac:dyDescent="0.3">
      <c r="A600" t="s">
        <v>1244</v>
      </c>
      <c r="B600" t="s">
        <v>217</v>
      </c>
      <c r="C600">
        <v>14990</v>
      </c>
      <c r="D600" t="str">
        <f t="shared" si="9"/>
        <v>Lower-Mid</v>
      </c>
      <c r="E600">
        <v>14990</v>
      </c>
      <c r="F600">
        <v>0</v>
      </c>
      <c r="G600">
        <v>1427</v>
      </c>
      <c r="H600">
        <v>98</v>
      </c>
      <c r="I600" t="s">
        <v>1245</v>
      </c>
      <c r="J600">
        <v>4.3</v>
      </c>
      <c r="K600" t="s">
        <v>124</v>
      </c>
    </row>
    <row r="601" spans="1:11" x14ac:dyDescent="0.3">
      <c r="A601" t="s">
        <v>1246</v>
      </c>
      <c r="B601" t="s">
        <v>217</v>
      </c>
      <c r="C601">
        <v>14990</v>
      </c>
      <c r="D601" t="str">
        <f t="shared" si="9"/>
        <v>Lower-Mid</v>
      </c>
      <c r="E601">
        <v>14990</v>
      </c>
      <c r="F601">
        <v>0</v>
      </c>
      <c r="G601">
        <v>1427</v>
      </c>
      <c r="H601">
        <v>98</v>
      </c>
      <c r="I601" t="s">
        <v>1247</v>
      </c>
      <c r="J601">
        <v>4.3</v>
      </c>
      <c r="K601" t="s">
        <v>124</v>
      </c>
    </row>
    <row r="602" spans="1:11" x14ac:dyDescent="0.3">
      <c r="A602" t="s">
        <v>1248</v>
      </c>
      <c r="B602" t="s">
        <v>387</v>
      </c>
      <c r="C602">
        <v>4558</v>
      </c>
      <c r="D602" t="str">
        <f t="shared" si="9"/>
        <v>Budget</v>
      </c>
      <c r="E602">
        <v>4558</v>
      </c>
      <c r="F602">
        <v>0</v>
      </c>
      <c r="G602">
        <v>1518</v>
      </c>
      <c r="H602">
        <v>150</v>
      </c>
      <c r="I602" t="s">
        <v>1249</v>
      </c>
      <c r="J602">
        <v>3.3</v>
      </c>
      <c r="K602" t="s">
        <v>44</v>
      </c>
    </row>
    <row r="603" spans="1:11" x14ac:dyDescent="0.3">
      <c r="A603" t="s">
        <v>1250</v>
      </c>
      <c r="B603" t="s">
        <v>667</v>
      </c>
      <c r="C603">
        <v>16999</v>
      </c>
      <c r="D603" t="str">
        <f t="shared" si="9"/>
        <v>Lower-Mid</v>
      </c>
      <c r="E603">
        <v>17999</v>
      </c>
      <c r="F603">
        <v>5</v>
      </c>
      <c r="G603">
        <v>79726</v>
      </c>
      <c r="H603">
        <v>7826</v>
      </c>
      <c r="I603" t="s">
        <v>1251</v>
      </c>
      <c r="J603">
        <v>4.5</v>
      </c>
      <c r="K603" t="s">
        <v>640</v>
      </c>
    </row>
    <row r="604" spans="1:11" x14ac:dyDescent="0.3">
      <c r="A604" t="s">
        <v>1252</v>
      </c>
      <c r="B604" t="s">
        <v>102</v>
      </c>
      <c r="C604">
        <v>29999</v>
      </c>
      <c r="D604" t="str">
        <f t="shared" si="9"/>
        <v>Upper-Mid</v>
      </c>
      <c r="E604">
        <v>30994</v>
      </c>
      <c r="F604">
        <v>3</v>
      </c>
      <c r="G604">
        <v>10</v>
      </c>
      <c r="H604">
        <v>0</v>
      </c>
      <c r="I604" t="s">
        <v>1253</v>
      </c>
      <c r="J604">
        <v>4.2</v>
      </c>
      <c r="K604" t="s">
        <v>640</v>
      </c>
    </row>
    <row r="605" spans="1:11" x14ac:dyDescent="0.3">
      <c r="A605" t="s">
        <v>1254</v>
      </c>
      <c r="B605" t="s">
        <v>1255</v>
      </c>
      <c r="C605">
        <v>5429</v>
      </c>
      <c r="D605" t="str">
        <f t="shared" si="9"/>
        <v>Budget</v>
      </c>
      <c r="E605">
        <v>5429</v>
      </c>
      <c r="F605">
        <v>0</v>
      </c>
      <c r="G605">
        <v>67</v>
      </c>
      <c r="H605">
        <v>11</v>
      </c>
      <c r="I605" t="s">
        <v>1256</v>
      </c>
      <c r="J605">
        <v>2.7</v>
      </c>
      <c r="K605" t="s">
        <v>44</v>
      </c>
    </row>
    <row r="606" spans="1:11" x14ac:dyDescent="0.3">
      <c r="A606" t="s">
        <v>1257</v>
      </c>
      <c r="B606" t="s">
        <v>102</v>
      </c>
      <c r="C606">
        <v>27490</v>
      </c>
      <c r="D606" t="str">
        <f t="shared" si="9"/>
        <v>Upper-Mid</v>
      </c>
      <c r="E606">
        <v>32990</v>
      </c>
      <c r="F606">
        <v>16</v>
      </c>
      <c r="G606">
        <v>5046</v>
      </c>
      <c r="H606">
        <v>559</v>
      </c>
      <c r="I606" t="s">
        <v>1258</v>
      </c>
      <c r="J606">
        <v>4.5</v>
      </c>
      <c r="K606" t="s">
        <v>640</v>
      </c>
    </row>
    <row r="607" spans="1:11" x14ac:dyDescent="0.3">
      <c r="A607" t="s">
        <v>1259</v>
      </c>
      <c r="B607" t="s">
        <v>343</v>
      </c>
      <c r="C607">
        <v>17440</v>
      </c>
      <c r="D607" t="str">
        <f t="shared" si="9"/>
        <v>Lower-Mid</v>
      </c>
      <c r="E607">
        <v>17440</v>
      </c>
      <c r="F607">
        <v>0</v>
      </c>
      <c r="G607">
        <v>14562</v>
      </c>
      <c r="H607">
        <v>1339</v>
      </c>
      <c r="I607" t="s">
        <v>1260</v>
      </c>
      <c r="J607">
        <v>4.2</v>
      </c>
      <c r="K607" t="s">
        <v>331</v>
      </c>
    </row>
    <row r="608" spans="1:11" x14ac:dyDescent="0.3">
      <c r="A608" t="s">
        <v>1261</v>
      </c>
      <c r="B608" t="s">
        <v>343</v>
      </c>
      <c r="C608">
        <v>14999</v>
      </c>
      <c r="D608" t="str">
        <f t="shared" si="9"/>
        <v>Lower-Mid</v>
      </c>
      <c r="E608">
        <v>14999</v>
      </c>
      <c r="F608">
        <v>0</v>
      </c>
      <c r="G608">
        <v>36882</v>
      </c>
      <c r="H608">
        <v>3259</v>
      </c>
      <c r="I608" t="s">
        <v>1262</v>
      </c>
      <c r="J608">
        <v>4.3</v>
      </c>
      <c r="K608" t="s">
        <v>124</v>
      </c>
    </row>
    <row r="609" spans="1:11" x14ac:dyDescent="0.3">
      <c r="A609" t="s">
        <v>1263</v>
      </c>
      <c r="B609" t="s">
        <v>343</v>
      </c>
      <c r="C609">
        <v>14999</v>
      </c>
      <c r="D609" t="str">
        <f t="shared" si="9"/>
        <v>Lower-Mid</v>
      </c>
      <c r="E609">
        <v>14999</v>
      </c>
      <c r="F609">
        <v>0</v>
      </c>
      <c r="G609">
        <v>36882</v>
      </c>
      <c r="H609">
        <v>3259</v>
      </c>
      <c r="I609" t="s">
        <v>1264</v>
      </c>
      <c r="J609">
        <v>4.3</v>
      </c>
      <c r="K609" t="s">
        <v>124</v>
      </c>
    </row>
    <row r="610" spans="1:11" x14ac:dyDescent="0.3">
      <c r="A610" t="s">
        <v>1265</v>
      </c>
      <c r="B610" t="s">
        <v>71</v>
      </c>
      <c r="C610">
        <v>9840</v>
      </c>
      <c r="D610" t="str">
        <f t="shared" si="9"/>
        <v>Budget</v>
      </c>
      <c r="E610">
        <v>9890</v>
      </c>
      <c r="F610">
        <v>0</v>
      </c>
      <c r="G610">
        <v>2563</v>
      </c>
      <c r="H610">
        <v>200</v>
      </c>
      <c r="I610" t="s">
        <v>1266</v>
      </c>
      <c r="J610">
        <v>4.4000000000000004</v>
      </c>
      <c r="K610" t="s">
        <v>44</v>
      </c>
    </row>
    <row r="611" spans="1:11" x14ac:dyDescent="0.3">
      <c r="A611" t="s">
        <v>1267</v>
      </c>
      <c r="B611" t="s">
        <v>71</v>
      </c>
      <c r="C611">
        <v>11000</v>
      </c>
      <c r="D611" t="str">
        <f t="shared" si="9"/>
        <v>Lower-Mid</v>
      </c>
      <c r="E611">
        <v>11000</v>
      </c>
      <c r="F611">
        <v>0</v>
      </c>
      <c r="G611">
        <v>2243</v>
      </c>
      <c r="H611">
        <v>178</v>
      </c>
      <c r="I611" t="s">
        <v>1268</v>
      </c>
      <c r="J611">
        <v>4.3</v>
      </c>
      <c r="K611" t="s">
        <v>40</v>
      </c>
    </row>
    <row r="612" spans="1:11" x14ac:dyDescent="0.3">
      <c r="A612" t="s">
        <v>1269</v>
      </c>
      <c r="B612" t="s">
        <v>192</v>
      </c>
      <c r="C612">
        <v>5499</v>
      </c>
      <c r="D612" t="str">
        <f t="shared" si="9"/>
        <v>Budget</v>
      </c>
      <c r="E612">
        <v>5499</v>
      </c>
      <c r="F612">
        <v>0</v>
      </c>
      <c r="G612">
        <v>20</v>
      </c>
      <c r="H612">
        <v>2</v>
      </c>
      <c r="I612" t="s">
        <v>1270</v>
      </c>
      <c r="J612">
        <v>4</v>
      </c>
      <c r="K612" t="s">
        <v>44</v>
      </c>
    </row>
    <row r="613" spans="1:11" x14ac:dyDescent="0.3">
      <c r="A613" t="s">
        <v>1271</v>
      </c>
      <c r="B613" t="s">
        <v>195</v>
      </c>
      <c r="C613">
        <v>28999</v>
      </c>
      <c r="D613" t="str">
        <f t="shared" si="9"/>
        <v>Upper-Mid</v>
      </c>
      <c r="E613">
        <v>28999</v>
      </c>
      <c r="F613">
        <v>0</v>
      </c>
      <c r="G613">
        <v>82016</v>
      </c>
      <c r="H613">
        <v>9904</v>
      </c>
      <c r="I613" t="s">
        <v>1272</v>
      </c>
      <c r="J613">
        <v>4.5</v>
      </c>
      <c r="K613" t="s">
        <v>331</v>
      </c>
    </row>
    <row r="614" spans="1:11" x14ac:dyDescent="0.3">
      <c r="A614" t="s">
        <v>1273</v>
      </c>
      <c r="B614" t="s">
        <v>195</v>
      </c>
      <c r="C614">
        <v>22999</v>
      </c>
      <c r="D614" t="str">
        <f t="shared" si="9"/>
        <v>Upper-Mid</v>
      </c>
      <c r="E614">
        <v>22999</v>
      </c>
      <c r="F614">
        <v>0</v>
      </c>
      <c r="G614">
        <v>50440</v>
      </c>
      <c r="H614">
        <v>5387</v>
      </c>
      <c r="I614" t="s">
        <v>1274</v>
      </c>
      <c r="J614">
        <v>4.5</v>
      </c>
      <c r="K614" t="s">
        <v>331</v>
      </c>
    </row>
    <row r="615" spans="1:11" x14ac:dyDescent="0.3">
      <c r="A615" t="s">
        <v>1275</v>
      </c>
      <c r="B615" t="s">
        <v>192</v>
      </c>
      <c r="C615">
        <v>13999</v>
      </c>
      <c r="D615" t="str">
        <f t="shared" si="9"/>
        <v>Lower-Mid</v>
      </c>
      <c r="E615">
        <v>14000</v>
      </c>
      <c r="F615">
        <v>0</v>
      </c>
      <c r="G615">
        <v>20</v>
      </c>
      <c r="H615">
        <v>2</v>
      </c>
      <c r="I615" t="s">
        <v>1276</v>
      </c>
      <c r="J615">
        <v>4</v>
      </c>
      <c r="K615" t="s">
        <v>44</v>
      </c>
    </row>
    <row r="616" spans="1:11" x14ac:dyDescent="0.3">
      <c r="A616" t="s">
        <v>1277</v>
      </c>
      <c r="B616" t="s">
        <v>102</v>
      </c>
      <c r="C616">
        <v>39990</v>
      </c>
      <c r="D616" t="str">
        <f t="shared" si="9"/>
        <v>Flagship</v>
      </c>
      <c r="E616">
        <v>39990</v>
      </c>
      <c r="F616">
        <v>0</v>
      </c>
      <c r="G616">
        <v>1610</v>
      </c>
      <c r="H616">
        <v>199</v>
      </c>
      <c r="I616" t="s">
        <v>1278</v>
      </c>
      <c r="J616">
        <v>4.4000000000000004</v>
      </c>
      <c r="K616" t="s">
        <v>640</v>
      </c>
    </row>
    <row r="617" spans="1:11" x14ac:dyDescent="0.3">
      <c r="A617" t="s">
        <v>1279</v>
      </c>
      <c r="B617" t="s">
        <v>102</v>
      </c>
      <c r="C617">
        <v>38990</v>
      </c>
      <c r="D617" t="str">
        <f t="shared" si="9"/>
        <v>Flagship</v>
      </c>
      <c r="E617">
        <v>39990</v>
      </c>
      <c r="F617">
        <v>2</v>
      </c>
      <c r="G617">
        <v>1610</v>
      </c>
      <c r="H617">
        <v>199</v>
      </c>
      <c r="I617" t="s">
        <v>1280</v>
      </c>
      <c r="J617">
        <v>4.4000000000000004</v>
      </c>
      <c r="K617" t="s">
        <v>640</v>
      </c>
    </row>
    <row r="618" spans="1:11" x14ac:dyDescent="0.3">
      <c r="A618" t="s">
        <v>1281</v>
      </c>
      <c r="B618" t="s">
        <v>387</v>
      </c>
      <c r="C618">
        <v>4299</v>
      </c>
      <c r="D618" t="str">
        <f t="shared" si="9"/>
        <v>Budget</v>
      </c>
      <c r="E618">
        <v>4699</v>
      </c>
      <c r="F618">
        <v>8</v>
      </c>
      <c r="G618">
        <v>14745</v>
      </c>
      <c r="H618">
        <v>1519</v>
      </c>
      <c r="I618" t="s">
        <v>1282</v>
      </c>
      <c r="J618">
        <v>3.4</v>
      </c>
      <c r="K618" t="s">
        <v>44</v>
      </c>
    </row>
    <row r="619" spans="1:11" x14ac:dyDescent="0.3">
      <c r="A619" t="s">
        <v>1283</v>
      </c>
      <c r="B619" t="s">
        <v>387</v>
      </c>
      <c r="C619">
        <v>4299</v>
      </c>
      <c r="D619" t="str">
        <f t="shared" si="9"/>
        <v>Budget</v>
      </c>
      <c r="E619">
        <v>4699</v>
      </c>
      <c r="F619">
        <v>8</v>
      </c>
      <c r="G619">
        <v>14745</v>
      </c>
      <c r="H619">
        <v>1519</v>
      </c>
      <c r="I619" t="s">
        <v>1284</v>
      </c>
      <c r="J619">
        <v>3.4</v>
      </c>
      <c r="K619" t="s">
        <v>44</v>
      </c>
    </row>
    <row r="620" spans="1:11" x14ac:dyDescent="0.3">
      <c r="A620" t="s">
        <v>1285</v>
      </c>
      <c r="B620" t="s">
        <v>387</v>
      </c>
      <c r="C620">
        <v>4289</v>
      </c>
      <c r="D620" t="str">
        <f t="shared" si="9"/>
        <v>Budget</v>
      </c>
      <c r="E620">
        <v>4699</v>
      </c>
      <c r="F620">
        <v>8</v>
      </c>
      <c r="G620">
        <v>14745</v>
      </c>
      <c r="H620">
        <v>1519</v>
      </c>
      <c r="I620" t="s">
        <v>1286</v>
      </c>
      <c r="J620">
        <v>3.4</v>
      </c>
      <c r="K620" t="s">
        <v>44</v>
      </c>
    </row>
    <row r="621" spans="1:11" x14ac:dyDescent="0.3">
      <c r="A621" t="s">
        <v>1287</v>
      </c>
      <c r="B621" t="s">
        <v>195</v>
      </c>
      <c r="C621">
        <v>27789</v>
      </c>
      <c r="D621" t="str">
        <f t="shared" si="9"/>
        <v>Upper-Mid</v>
      </c>
      <c r="E621">
        <v>27789</v>
      </c>
      <c r="F621">
        <v>0</v>
      </c>
      <c r="G621">
        <v>14998</v>
      </c>
      <c r="H621">
        <v>2033</v>
      </c>
      <c r="I621" t="s">
        <v>1288</v>
      </c>
      <c r="J621">
        <v>4.5</v>
      </c>
      <c r="K621" t="s">
        <v>640</v>
      </c>
    </row>
    <row r="622" spans="1:11" x14ac:dyDescent="0.3">
      <c r="A622" t="s">
        <v>1289</v>
      </c>
      <c r="B622" t="s">
        <v>217</v>
      </c>
      <c r="C622">
        <v>32990</v>
      </c>
      <c r="D622" t="str">
        <f t="shared" si="9"/>
        <v>Flagship</v>
      </c>
      <c r="E622">
        <v>32990</v>
      </c>
      <c r="F622">
        <v>0</v>
      </c>
      <c r="G622">
        <v>7513</v>
      </c>
      <c r="H622">
        <v>629</v>
      </c>
      <c r="I622" t="s">
        <v>1290</v>
      </c>
      <c r="J622">
        <v>4.5</v>
      </c>
      <c r="K622" t="s">
        <v>640</v>
      </c>
    </row>
    <row r="623" spans="1:11" x14ac:dyDescent="0.3">
      <c r="A623" t="s">
        <v>1291</v>
      </c>
      <c r="B623" t="s">
        <v>217</v>
      </c>
      <c r="C623">
        <v>18990</v>
      </c>
      <c r="D623" t="str">
        <f t="shared" si="9"/>
        <v>Lower-Mid</v>
      </c>
      <c r="E623">
        <v>20990</v>
      </c>
      <c r="F623">
        <v>9</v>
      </c>
      <c r="G623">
        <v>2592</v>
      </c>
      <c r="H623">
        <v>193</v>
      </c>
      <c r="I623" t="s">
        <v>1292</v>
      </c>
      <c r="J623">
        <v>4.4000000000000004</v>
      </c>
      <c r="K623" t="s">
        <v>331</v>
      </c>
    </row>
    <row r="624" spans="1:11" x14ac:dyDescent="0.3">
      <c r="A624" t="s">
        <v>1293</v>
      </c>
      <c r="B624" t="s">
        <v>192</v>
      </c>
      <c r="C624">
        <v>10999</v>
      </c>
      <c r="D624" t="str">
        <f t="shared" si="9"/>
        <v>Lower-Mid</v>
      </c>
      <c r="E624">
        <v>13999</v>
      </c>
      <c r="F624">
        <v>21</v>
      </c>
      <c r="G624">
        <v>44</v>
      </c>
      <c r="H624">
        <v>4</v>
      </c>
      <c r="I624" t="s">
        <v>1294</v>
      </c>
      <c r="J624">
        <v>3.2</v>
      </c>
      <c r="K624" t="s">
        <v>40</v>
      </c>
    </row>
    <row r="625" spans="1:11" x14ac:dyDescent="0.3">
      <c r="A625" t="s">
        <v>1295</v>
      </c>
      <c r="B625" t="s">
        <v>102</v>
      </c>
      <c r="C625">
        <v>16990</v>
      </c>
      <c r="D625" t="str">
        <f t="shared" si="9"/>
        <v>Lower-Mid</v>
      </c>
      <c r="E625">
        <v>18990</v>
      </c>
      <c r="F625">
        <v>10</v>
      </c>
      <c r="G625">
        <v>98081</v>
      </c>
      <c r="H625">
        <v>9002</v>
      </c>
      <c r="I625" t="s">
        <v>1296</v>
      </c>
      <c r="J625">
        <v>4.3</v>
      </c>
      <c r="K625" t="s">
        <v>124</v>
      </c>
    </row>
    <row r="626" spans="1:11" x14ac:dyDescent="0.3">
      <c r="A626" t="s">
        <v>1297</v>
      </c>
      <c r="B626" t="s">
        <v>102</v>
      </c>
      <c r="C626">
        <v>12999</v>
      </c>
      <c r="D626" t="str">
        <f t="shared" si="9"/>
        <v>Lower-Mid</v>
      </c>
      <c r="E626">
        <v>12999</v>
      </c>
      <c r="F626">
        <v>0</v>
      </c>
      <c r="G626">
        <v>2901</v>
      </c>
      <c r="H626">
        <v>232</v>
      </c>
      <c r="I626" t="s">
        <v>1298</v>
      </c>
      <c r="J626">
        <v>4.4000000000000004</v>
      </c>
      <c r="K626" t="s">
        <v>40</v>
      </c>
    </row>
    <row r="627" spans="1:11" x14ac:dyDescent="0.3">
      <c r="A627" t="s">
        <v>1299</v>
      </c>
      <c r="B627" t="s">
        <v>102</v>
      </c>
      <c r="C627">
        <v>12900</v>
      </c>
      <c r="D627" t="str">
        <f t="shared" si="9"/>
        <v>Lower-Mid</v>
      </c>
      <c r="E627">
        <v>12900</v>
      </c>
      <c r="F627">
        <v>0</v>
      </c>
      <c r="G627">
        <v>2901</v>
      </c>
      <c r="H627">
        <v>232</v>
      </c>
      <c r="I627" t="s">
        <v>1300</v>
      </c>
      <c r="J627">
        <v>4.4000000000000004</v>
      </c>
      <c r="K627" t="s">
        <v>40</v>
      </c>
    </row>
    <row r="628" spans="1:11" x14ac:dyDescent="0.3">
      <c r="A628" t="s">
        <v>1301</v>
      </c>
      <c r="B628" t="s">
        <v>370</v>
      </c>
      <c r="C628">
        <v>131900</v>
      </c>
      <c r="D628" t="str">
        <f t="shared" si="9"/>
        <v>Flagship</v>
      </c>
      <c r="E628">
        <v>131900</v>
      </c>
      <c r="F628">
        <v>0</v>
      </c>
      <c r="G628">
        <v>1078</v>
      </c>
      <c r="H628">
        <v>101</v>
      </c>
      <c r="I628" t="s">
        <v>1302</v>
      </c>
      <c r="J628">
        <v>4.7</v>
      </c>
      <c r="K628" t="s">
        <v>124</v>
      </c>
    </row>
    <row r="629" spans="1:11" x14ac:dyDescent="0.3">
      <c r="A629" t="s">
        <v>1303</v>
      </c>
      <c r="B629" t="s">
        <v>370</v>
      </c>
      <c r="C629">
        <v>117100</v>
      </c>
      <c r="D629" t="str">
        <f t="shared" si="9"/>
        <v>Flagship</v>
      </c>
      <c r="E629">
        <v>117100</v>
      </c>
      <c r="F629">
        <v>0</v>
      </c>
      <c r="G629">
        <v>1078</v>
      </c>
      <c r="H629">
        <v>101</v>
      </c>
      <c r="I629" t="s">
        <v>1304</v>
      </c>
      <c r="J629">
        <v>4.7</v>
      </c>
      <c r="K629" t="s">
        <v>124</v>
      </c>
    </row>
    <row r="630" spans="1:11" x14ac:dyDescent="0.3">
      <c r="A630" t="s">
        <v>1305</v>
      </c>
      <c r="B630" t="s">
        <v>370</v>
      </c>
      <c r="C630">
        <v>131900</v>
      </c>
      <c r="D630" t="str">
        <f t="shared" si="9"/>
        <v>Flagship</v>
      </c>
      <c r="E630">
        <v>131900</v>
      </c>
      <c r="F630">
        <v>0</v>
      </c>
      <c r="G630">
        <v>1078</v>
      </c>
      <c r="H630">
        <v>101</v>
      </c>
      <c r="I630" t="s">
        <v>1306</v>
      </c>
      <c r="J630">
        <v>4.7</v>
      </c>
      <c r="K630" t="s">
        <v>124</v>
      </c>
    </row>
    <row r="631" spans="1:11" x14ac:dyDescent="0.3">
      <c r="A631" t="s">
        <v>1307</v>
      </c>
      <c r="B631" t="s">
        <v>370</v>
      </c>
      <c r="C631">
        <v>117100</v>
      </c>
      <c r="D631" t="str">
        <f t="shared" si="9"/>
        <v>Flagship</v>
      </c>
      <c r="E631">
        <v>117100</v>
      </c>
      <c r="F631">
        <v>0</v>
      </c>
      <c r="G631">
        <v>1078</v>
      </c>
      <c r="H631">
        <v>101</v>
      </c>
      <c r="I631" t="s">
        <v>1308</v>
      </c>
      <c r="J631">
        <v>4.7</v>
      </c>
      <c r="K631" t="s">
        <v>124</v>
      </c>
    </row>
    <row r="632" spans="1:11" x14ac:dyDescent="0.3">
      <c r="A632" t="s">
        <v>1309</v>
      </c>
      <c r="B632" t="s">
        <v>370</v>
      </c>
      <c r="C632">
        <v>74999</v>
      </c>
      <c r="D632" t="str">
        <f t="shared" si="9"/>
        <v>Flagship</v>
      </c>
      <c r="E632">
        <v>106600</v>
      </c>
      <c r="F632">
        <v>29</v>
      </c>
      <c r="G632">
        <v>7088</v>
      </c>
      <c r="H632">
        <v>523</v>
      </c>
      <c r="I632" t="s">
        <v>1310</v>
      </c>
      <c r="J632">
        <v>4.5999999999999996</v>
      </c>
      <c r="K632" t="s">
        <v>124</v>
      </c>
    </row>
    <row r="633" spans="1:11" x14ac:dyDescent="0.3">
      <c r="A633" t="s">
        <v>1311</v>
      </c>
      <c r="B633" t="s">
        <v>370</v>
      </c>
      <c r="C633">
        <v>117900</v>
      </c>
      <c r="D633" t="str">
        <f t="shared" si="9"/>
        <v>Flagship</v>
      </c>
      <c r="E633">
        <v>140300</v>
      </c>
      <c r="F633">
        <v>15</v>
      </c>
      <c r="G633">
        <v>7088</v>
      </c>
      <c r="H633">
        <v>523</v>
      </c>
      <c r="I633" t="s">
        <v>1312</v>
      </c>
      <c r="J633">
        <v>4.5999999999999996</v>
      </c>
      <c r="K633" t="s">
        <v>124</v>
      </c>
    </row>
    <row r="634" spans="1:11" x14ac:dyDescent="0.3">
      <c r="A634" t="s">
        <v>1313</v>
      </c>
      <c r="B634" t="s">
        <v>370</v>
      </c>
      <c r="C634">
        <v>117100</v>
      </c>
      <c r="D634" t="str">
        <f t="shared" si="9"/>
        <v>Flagship</v>
      </c>
      <c r="E634">
        <v>117100</v>
      </c>
      <c r="F634">
        <v>0</v>
      </c>
      <c r="G634">
        <v>1078</v>
      </c>
      <c r="H634">
        <v>101</v>
      </c>
      <c r="I634" t="s">
        <v>1314</v>
      </c>
      <c r="J634">
        <v>4.7</v>
      </c>
      <c r="K634" t="s">
        <v>124</v>
      </c>
    </row>
    <row r="635" spans="1:11" x14ac:dyDescent="0.3">
      <c r="A635" t="s">
        <v>1315</v>
      </c>
      <c r="B635" t="s">
        <v>370</v>
      </c>
      <c r="C635">
        <v>117900</v>
      </c>
      <c r="D635" t="str">
        <f t="shared" si="9"/>
        <v>Flagship</v>
      </c>
      <c r="E635">
        <v>140300</v>
      </c>
      <c r="F635">
        <v>15</v>
      </c>
      <c r="G635">
        <v>7088</v>
      </c>
      <c r="H635">
        <v>523</v>
      </c>
      <c r="I635" t="s">
        <v>1316</v>
      </c>
      <c r="J635">
        <v>4.5999999999999996</v>
      </c>
      <c r="K635" t="s">
        <v>124</v>
      </c>
    </row>
    <row r="636" spans="1:11" x14ac:dyDescent="0.3">
      <c r="A636" t="s">
        <v>1317</v>
      </c>
      <c r="B636" t="s">
        <v>370</v>
      </c>
      <c r="C636">
        <v>99900</v>
      </c>
      <c r="D636" t="str">
        <f t="shared" si="9"/>
        <v>Flagship</v>
      </c>
      <c r="E636">
        <v>121300</v>
      </c>
      <c r="F636">
        <v>17</v>
      </c>
      <c r="G636">
        <v>7081</v>
      </c>
      <c r="H636">
        <v>522</v>
      </c>
      <c r="I636" t="s">
        <v>1318</v>
      </c>
      <c r="J636">
        <v>4.5999999999999996</v>
      </c>
      <c r="K636" t="s">
        <v>124</v>
      </c>
    </row>
    <row r="637" spans="1:11" x14ac:dyDescent="0.3">
      <c r="A637" t="s">
        <v>1319</v>
      </c>
      <c r="B637" t="s">
        <v>195</v>
      </c>
      <c r="C637">
        <v>7999</v>
      </c>
      <c r="D637" t="str">
        <f t="shared" si="9"/>
        <v>Budget</v>
      </c>
      <c r="E637">
        <v>8999</v>
      </c>
      <c r="F637">
        <v>11</v>
      </c>
      <c r="G637">
        <v>135292</v>
      </c>
      <c r="H637">
        <v>10587</v>
      </c>
      <c r="I637" t="s">
        <v>1320</v>
      </c>
      <c r="J637">
        <v>4.3</v>
      </c>
      <c r="K637" t="s">
        <v>40</v>
      </c>
    </row>
    <row r="638" spans="1:11" x14ac:dyDescent="0.3">
      <c r="A638" t="s">
        <v>1321</v>
      </c>
      <c r="B638" t="s">
        <v>1255</v>
      </c>
      <c r="C638">
        <v>4289</v>
      </c>
      <c r="D638" t="str">
        <f t="shared" si="9"/>
        <v>Budget</v>
      </c>
      <c r="E638">
        <v>4899</v>
      </c>
      <c r="F638">
        <v>12</v>
      </c>
      <c r="G638">
        <v>182</v>
      </c>
      <c r="H638">
        <v>12</v>
      </c>
      <c r="I638" t="s">
        <v>1322</v>
      </c>
      <c r="J638">
        <v>3</v>
      </c>
      <c r="K638" t="s">
        <v>44</v>
      </c>
    </row>
    <row r="639" spans="1:11" x14ac:dyDescent="0.3">
      <c r="A639" t="s">
        <v>1323</v>
      </c>
      <c r="B639" t="s">
        <v>71</v>
      </c>
      <c r="C639">
        <v>25999</v>
      </c>
      <c r="D639" t="str">
        <f t="shared" si="9"/>
        <v>Upper-Mid</v>
      </c>
      <c r="E639">
        <v>33100</v>
      </c>
      <c r="F639">
        <v>21</v>
      </c>
      <c r="G639">
        <v>1048</v>
      </c>
      <c r="H639">
        <v>114</v>
      </c>
      <c r="I639" t="s">
        <v>1324</v>
      </c>
      <c r="J639">
        <v>4.4000000000000004</v>
      </c>
      <c r="K639" t="s">
        <v>640</v>
      </c>
    </row>
    <row r="640" spans="1:11" x14ac:dyDescent="0.3">
      <c r="A640" t="s">
        <v>1325</v>
      </c>
      <c r="B640" t="s">
        <v>71</v>
      </c>
      <c r="C640">
        <v>25999</v>
      </c>
      <c r="D640" t="str">
        <f t="shared" si="9"/>
        <v>Upper-Mid</v>
      </c>
      <c r="E640">
        <v>33100</v>
      </c>
      <c r="F640">
        <v>21</v>
      </c>
      <c r="G640">
        <v>1048</v>
      </c>
      <c r="H640">
        <v>114</v>
      </c>
      <c r="I640" t="s">
        <v>1326</v>
      </c>
      <c r="J640">
        <v>4.4000000000000004</v>
      </c>
      <c r="K640" t="s">
        <v>640</v>
      </c>
    </row>
    <row r="641" spans="1:11" x14ac:dyDescent="0.3">
      <c r="A641" t="s">
        <v>1327</v>
      </c>
      <c r="B641" t="s">
        <v>71</v>
      </c>
      <c r="C641">
        <v>12900</v>
      </c>
      <c r="D641" t="str">
        <f t="shared" si="9"/>
        <v>Lower-Mid</v>
      </c>
      <c r="E641">
        <v>12900</v>
      </c>
      <c r="F641">
        <v>0</v>
      </c>
      <c r="G641">
        <v>1086</v>
      </c>
      <c r="H641">
        <v>71</v>
      </c>
      <c r="I641" t="s">
        <v>1328</v>
      </c>
      <c r="J641">
        <v>4.3</v>
      </c>
      <c r="K641" t="s">
        <v>40</v>
      </c>
    </row>
    <row r="642" spans="1:11" x14ac:dyDescent="0.3">
      <c r="A642" t="s">
        <v>1329</v>
      </c>
      <c r="B642" t="s">
        <v>71</v>
      </c>
      <c r="C642">
        <v>14499</v>
      </c>
      <c r="D642" t="str">
        <f t="shared" si="9"/>
        <v>Lower-Mid</v>
      </c>
      <c r="E642">
        <v>14499</v>
      </c>
      <c r="F642">
        <v>0</v>
      </c>
      <c r="G642">
        <v>1137</v>
      </c>
      <c r="H642">
        <v>87</v>
      </c>
      <c r="I642" t="s">
        <v>1330</v>
      </c>
      <c r="J642">
        <v>4.3</v>
      </c>
      <c r="K642" t="s">
        <v>124</v>
      </c>
    </row>
    <row r="643" spans="1:11" x14ac:dyDescent="0.3">
      <c r="A643" t="s">
        <v>1331</v>
      </c>
      <c r="B643" t="s">
        <v>195</v>
      </c>
      <c r="C643">
        <v>10980</v>
      </c>
      <c r="D643" t="str">
        <f t="shared" ref="D643:D706" si="10">IF(C643&lt;10000,"Budget",IF(C643&lt;20000,"Lower-Mid",IF(C643&lt;30000,"Upper-Mid","Flagship")))</f>
        <v>Lower-Mid</v>
      </c>
      <c r="E643">
        <v>10980</v>
      </c>
      <c r="F643">
        <v>0</v>
      </c>
      <c r="G643">
        <v>914767</v>
      </c>
      <c r="H643">
        <v>66733</v>
      </c>
      <c r="I643" t="s">
        <v>1332</v>
      </c>
      <c r="J643">
        <v>4.4000000000000004</v>
      </c>
      <c r="K643" t="s">
        <v>124</v>
      </c>
    </row>
    <row r="644" spans="1:11" x14ac:dyDescent="0.3">
      <c r="A644" t="s">
        <v>1333</v>
      </c>
      <c r="B644" t="s">
        <v>667</v>
      </c>
      <c r="C644">
        <v>35999</v>
      </c>
      <c r="D644" t="str">
        <f t="shared" si="10"/>
        <v>Flagship</v>
      </c>
      <c r="E644">
        <v>35999</v>
      </c>
      <c r="F644">
        <v>0</v>
      </c>
      <c r="G644">
        <v>7755</v>
      </c>
      <c r="H644">
        <v>1190</v>
      </c>
      <c r="I644" t="s">
        <v>1334</v>
      </c>
      <c r="J644">
        <v>4.5999999999999996</v>
      </c>
      <c r="K644" t="s">
        <v>926</v>
      </c>
    </row>
    <row r="645" spans="1:11" x14ac:dyDescent="0.3">
      <c r="A645" t="s">
        <v>1335</v>
      </c>
      <c r="B645" t="s">
        <v>667</v>
      </c>
      <c r="C645">
        <v>35999</v>
      </c>
      <c r="D645" t="str">
        <f t="shared" si="10"/>
        <v>Flagship</v>
      </c>
      <c r="E645">
        <v>35999</v>
      </c>
      <c r="F645">
        <v>0</v>
      </c>
      <c r="G645">
        <v>7755</v>
      </c>
      <c r="H645">
        <v>1190</v>
      </c>
      <c r="I645" t="s">
        <v>1336</v>
      </c>
      <c r="J645">
        <v>4.5999999999999996</v>
      </c>
      <c r="K645" t="s">
        <v>926</v>
      </c>
    </row>
    <row r="646" spans="1:11" x14ac:dyDescent="0.3">
      <c r="A646" t="s">
        <v>1337</v>
      </c>
      <c r="B646" t="s">
        <v>15</v>
      </c>
      <c r="C646">
        <v>7990</v>
      </c>
      <c r="D646" t="str">
        <f t="shared" si="10"/>
        <v>Budget</v>
      </c>
      <c r="E646">
        <v>7990</v>
      </c>
      <c r="F646">
        <v>0</v>
      </c>
      <c r="G646">
        <v>1032</v>
      </c>
      <c r="H646">
        <v>84</v>
      </c>
      <c r="I646" t="s">
        <v>1338</v>
      </c>
      <c r="J646">
        <v>4.0999999999999996</v>
      </c>
      <c r="K646" t="s">
        <v>40</v>
      </c>
    </row>
    <row r="647" spans="1:11" x14ac:dyDescent="0.3">
      <c r="A647" t="s">
        <v>1339</v>
      </c>
      <c r="B647" t="s">
        <v>217</v>
      </c>
      <c r="C647">
        <v>14999</v>
      </c>
      <c r="D647" t="str">
        <f t="shared" si="10"/>
        <v>Lower-Mid</v>
      </c>
      <c r="E647">
        <v>14999</v>
      </c>
      <c r="F647">
        <v>0</v>
      </c>
      <c r="G647">
        <v>7436</v>
      </c>
      <c r="H647">
        <v>545</v>
      </c>
      <c r="I647" t="s">
        <v>1340</v>
      </c>
      <c r="J647">
        <v>4.4000000000000004</v>
      </c>
      <c r="K647" t="s">
        <v>124</v>
      </c>
    </row>
    <row r="648" spans="1:11" x14ac:dyDescent="0.3">
      <c r="A648" t="s">
        <v>1341</v>
      </c>
      <c r="B648" t="s">
        <v>416</v>
      </c>
      <c r="C648">
        <v>11999</v>
      </c>
      <c r="D648" t="str">
        <f t="shared" si="10"/>
        <v>Lower-Mid</v>
      </c>
      <c r="E648">
        <v>11999</v>
      </c>
      <c r="F648">
        <v>0</v>
      </c>
      <c r="G648">
        <v>6262</v>
      </c>
      <c r="H648">
        <v>789</v>
      </c>
      <c r="I648" t="s">
        <v>1342</v>
      </c>
      <c r="J648">
        <v>4.3</v>
      </c>
      <c r="K648" t="s">
        <v>124</v>
      </c>
    </row>
    <row r="649" spans="1:11" x14ac:dyDescent="0.3">
      <c r="A649" t="s">
        <v>1343</v>
      </c>
      <c r="B649" t="s">
        <v>416</v>
      </c>
      <c r="C649">
        <v>10000</v>
      </c>
      <c r="D649" t="str">
        <f t="shared" si="10"/>
        <v>Lower-Mid</v>
      </c>
      <c r="E649">
        <v>10000</v>
      </c>
      <c r="F649">
        <v>0</v>
      </c>
      <c r="G649">
        <v>6262</v>
      </c>
      <c r="H649">
        <v>789</v>
      </c>
      <c r="I649" t="s">
        <v>1344</v>
      </c>
      <c r="J649">
        <v>4.3</v>
      </c>
      <c r="K649" t="s">
        <v>124</v>
      </c>
    </row>
    <row r="650" spans="1:11" x14ac:dyDescent="0.3">
      <c r="A650" t="s">
        <v>1345</v>
      </c>
      <c r="B650" t="s">
        <v>217</v>
      </c>
      <c r="C650">
        <v>27990</v>
      </c>
      <c r="D650" t="str">
        <f t="shared" si="10"/>
        <v>Upper-Mid</v>
      </c>
      <c r="E650">
        <v>27990</v>
      </c>
      <c r="F650">
        <v>0</v>
      </c>
      <c r="G650">
        <v>8404</v>
      </c>
      <c r="H650">
        <v>774</v>
      </c>
      <c r="I650" t="s">
        <v>1346</v>
      </c>
      <c r="J650">
        <v>4.5</v>
      </c>
      <c r="K650" t="s">
        <v>640</v>
      </c>
    </row>
    <row r="651" spans="1:11" x14ac:dyDescent="0.3">
      <c r="A651" t="s">
        <v>1347</v>
      </c>
      <c r="B651" t="s">
        <v>217</v>
      </c>
      <c r="C651">
        <v>27990</v>
      </c>
      <c r="D651" t="str">
        <f t="shared" si="10"/>
        <v>Upper-Mid</v>
      </c>
      <c r="E651">
        <v>27990</v>
      </c>
      <c r="F651">
        <v>0</v>
      </c>
      <c r="G651">
        <v>8401</v>
      </c>
      <c r="H651">
        <v>774</v>
      </c>
      <c r="I651" t="s">
        <v>1348</v>
      </c>
      <c r="J651">
        <v>4.5</v>
      </c>
      <c r="K651" t="s">
        <v>640</v>
      </c>
    </row>
    <row r="652" spans="1:11" x14ac:dyDescent="0.3">
      <c r="A652" t="s">
        <v>1349</v>
      </c>
      <c r="B652" t="s">
        <v>667</v>
      </c>
      <c r="C652">
        <v>17999</v>
      </c>
      <c r="D652" t="str">
        <f t="shared" si="10"/>
        <v>Lower-Mid</v>
      </c>
      <c r="E652">
        <v>17999</v>
      </c>
      <c r="F652">
        <v>0</v>
      </c>
      <c r="G652">
        <v>36339</v>
      </c>
      <c r="H652">
        <v>4349</v>
      </c>
      <c r="I652" t="s">
        <v>1350</v>
      </c>
      <c r="J652">
        <v>4.5</v>
      </c>
      <c r="K652" t="s">
        <v>124</v>
      </c>
    </row>
    <row r="653" spans="1:11" x14ac:dyDescent="0.3">
      <c r="A653" t="s">
        <v>1351</v>
      </c>
      <c r="B653" t="s">
        <v>667</v>
      </c>
      <c r="C653">
        <v>20999</v>
      </c>
      <c r="D653" t="str">
        <f t="shared" si="10"/>
        <v>Upper-Mid</v>
      </c>
      <c r="E653">
        <v>20999</v>
      </c>
      <c r="F653">
        <v>0</v>
      </c>
      <c r="G653">
        <v>45019</v>
      </c>
      <c r="H653">
        <v>5196</v>
      </c>
      <c r="I653" t="s">
        <v>1352</v>
      </c>
      <c r="J653">
        <v>4.5</v>
      </c>
      <c r="K653" t="s">
        <v>640</v>
      </c>
    </row>
    <row r="654" spans="1:11" x14ac:dyDescent="0.3">
      <c r="A654" t="s">
        <v>1353</v>
      </c>
      <c r="B654" t="s">
        <v>195</v>
      </c>
      <c r="C654">
        <v>17999</v>
      </c>
      <c r="D654" t="str">
        <f t="shared" si="10"/>
        <v>Lower-Mid</v>
      </c>
      <c r="E654">
        <v>17999</v>
      </c>
      <c r="F654">
        <v>0</v>
      </c>
      <c r="G654">
        <v>80810</v>
      </c>
      <c r="H654">
        <v>6981</v>
      </c>
      <c r="I654" t="s">
        <v>1354</v>
      </c>
      <c r="J654">
        <v>4.4000000000000004</v>
      </c>
      <c r="K654" t="s">
        <v>331</v>
      </c>
    </row>
    <row r="655" spans="1:11" x14ac:dyDescent="0.3">
      <c r="A655" t="s">
        <v>1355</v>
      </c>
      <c r="B655" t="s">
        <v>387</v>
      </c>
      <c r="C655">
        <v>6013</v>
      </c>
      <c r="D655" t="str">
        <f t="shared" si="10"/>
        <v>Budget</v>
      </c>
      <c r="E655">
        <v>6499</v>
      </c>
      <c r="F655">
        <v>7</v>
      </c>
      <c r="G655">
        <v>1473</v>
      </c>
      <c r="H655">
        <v>157</v>
      </c>
      <c r="I655" t="s">
        <v>1356</v>
      </c>
      <c r="J655">
        <v>3</v>
      </c>
      <c r="K655" t="s">
        <v>124</v>
      </c>
    </row>
    <row r="656" spans="1:11" x14ac:dyDescent="0.3">
      <c r="A656" t="s">
        <v>1357</v>
      </c>
      <c r="B656" t="s">
        <v>387</v>
      </c>
      <c r="C656">
        <v>5699</v>
      </c>
      <c r="D656" t="str">
        <f t="shared" si="10"/>
        <v>Budget</v>
      </c>
      <c r="E656">
        <v>5699</v>
      </c>
      <c r="F656">
        <v>0</v>
      </c>
      <c r="G656">
        <v>4934</v>
      </c>
      <c r="H656">
        <v>534</v>
      </c>
      <c r="I656" t="s">
        <v>1358</v>
      </c>
      <c r="J656">
        <v>3</v>
      </c>
      <c r="K656" t="s">
        <v>124</v>
      </c>
    </row>
    <row r="657" spans="1:11" x14ac:dyDescent="0.3">
      <c r="A657" t="s">
        <v>1359</v>
      </c>
      <c r="B657" t="s">
        <v>387</v>
      </c>
      <c r="C657">
        <v>6199</v>
      </c>
      <c r="D657" t="str">
        <f t="shared" si="10"/>
        <v>Budget</v>
      </c>
      <c r="E657">
        <v>6499</v>
      </c>
      <c r="F657">
        <v>4</v>
      </c>
      <c r="G657">
        <v>1473</v>
      </c>
      <c r="H657">
        <v>157</v>
      </c>
      <c r="I657" t="s">
        <v>1360</v>
      </c>
      <c r="J657">
        <v>3</v>
      </c>
      <c r="K657" t="s">
        <v>124</v>
      </c>
    </row>
    <row r="658" spans="1:11" x14ac:dyDescent="0.3">
      <c r="A658" t="s">
        <v>1361</v>
      </c>
      <c r="B658" t="s">
        <v>387</v>
      </c>
      <c r="C658">
        <v>3975</v>
      </c>
      <c r="D658" t="str">
        <f t="shared" si="10"/>
        <v>Budget</v>
      </c>
      <c r="E658">
        <v>4499</v>
      </c>
      <c r="F658">
        <v>11</v>
      </c>
      <c r="G658">
        <v>1329</v>
      </c>
      <c r="H658">
        <v>118</v>
      </c>
      <c r="I658" t="s">
        <v>1362</v>
      </c>
      <c r="J658">
        <v>3</v>
      </c>
      <c r="K658" t="s">
        <v>44</v>
      </c>
    </row>
    <row r="659" spans="1:11" x14ac:dyDescent="0.3">
      <c r="A659" t="s">
        <v>1363</v>
      </c>
      <c r="B659" t="s">
        <v>387</v>
      </c>
      <c r="C659">
        <v>3975</v>
      </c>
      <c r="D659" t="str">
        <f t="shared" si="10"/>
        <v>Budget</v>
      </c>
      <c r="E659">
        <v>4299</v>
      </c>
      <c r="F659">
        <v>7</v>
      </c>
      <c r="G659">
        <v>1328</v>
      </c>
      <c r="H659">
        <v>118</v>
      </c>
      <c r="I659" t="s">
        <v>1364</v>
      </c>
      <c r="J659">
        <v>3</v>
      </c>
      <c r="K659" t="s">
        <v>44</v>
      </c>
    </row>
    <row r="660" spans="1:11" x14ac:dyDescent="0.3">
      <c r="A660" t="s">
        <v>1365</v>
      </c>
      <c r="B660" t="s">
        <v>1255</v>
      </c>
      <c r="C660">
        <v>4875</v>
      </c>
      <c r="D660" t="str">
        <f t="shared" si="10"/>
        <v>Budget</v>
      </c>
      <c r="E660">
        <v>4875</v>
      </c>
      <c r="F660">
        <v>0</v>
      </c>
      <c r="G660">
        <v>237</v>
      </c>
      <c r="H660">
        <v>29</v>
      </c>
      <c r="I660" t="s">
        <v>1366</v>
      </c>
      <c r="J660">
        <v>3.2</v>
      </c>
      <c r="K660" t="s">
        <v>44</v>
      </c>
    </row>
    <row r="661" spans="1:11" x14ac:dyDescent="0.3">
      <c r="A661" t="s">
        <v>1367</v>
      </c>
      <c r="B661" t="s">
        <v>195</v>
      </c>
      <c r="C661">
        <v>15990</v>
      </c>
      <c r="D661" t="str">
        <f t="shared" si="10"/>
        <v>Lower-Mid</v>
      </c>
      <c r="E661">
        <v>16490</v>
      </c>
      <c r="F661">
        <v>3</v>
      </c>
      <c r="G661">
        <v>80801</v>
      </c>
      <c r="H661">
        <v>6981</v>
      </c>
      <c r="I661" t="s">
        <v>1368</v>
      </c>
      <c r="J661">
        <v>4.4000000000000004</v>
      </c>
      <c r="K661" t="s">
        <v>331</v>
      </c>
    </row>
    <row r="662" spans="1:11" x14ac:dyDescent="0.3">
      <c r="A662" t="s">
        <v>1369</v>
      </c>
      <c r="B662" t="s">
        <v>1255</v>
      </c>
      <c r="C662">
        <v>5199</v>
      </c>
      <c r="D662" t="str">
        <f t="shared" si="10"/>
        <v>Budget</v>
      </c>
      <c r="E662">
        <v>5199</v>
      </c>
      <c r="F662">
        <v>0</v>
      </c>
      <c r="G662">
        <v>203</v>
      </c>
      <c r="H662">
        <v>21</v>
      </c>
      <c r="I662" t="s">
        <v>1370</v>
      </c>
      <c r="J662">
        <v>3.2</v>
      </c>
      <c r="K662" t="s">
        <v>44</v>
      </c>
    </row>
    <row r="663" spans="1:11" x14ac:dyDescent="0.3">
      <c r="A663" t="s">
        <v>1371</v>
      </c>
      <c r="B663" t="s">
        <v>1255</v>
      </c>
      <c r="C663">
        <v>5429</v>
      </c>
      <c r="D663" t="str">
        <f t="shared" si="10"/>
        <v>Budget</v>
      </c>
      <c r="E663">
        <v>5429</v>
      </c>
      <c r="F663">
        <v>0</v>
      </c>
      <c r="G663">
        <v>4</v>
      </c>
      <c r="H663">
        <v>1</v>
      </c>
      <c r="I663" t="s">
        <v>1372</v>
      </c>
      <c r="J663">
        <v>2</v>
      </c>
      <c r="K663" t="s">
        <v>44</v>
      </c>
    </row>
    <row r="664" spans="1:11" x14ac:dyDescent="0.3">
      <c r="A664" t="s">
        <v>1373</v>
      </c>
      <c r="B664" t="s">
        <v>217</v>
      </c>
      <c r="C664">
        <v>9490</v>
      </c>
      <c r="D664" t="str">
        <f t="shared" si="10"/>
        <v>Budget</v>
      </c>
      <c r="E664">
        <v>9990</v>
      </c>
      <c r="F664">
        <v>5</v>
      </c>
      <c r="G664">
        <v>16533</v>
      </c>
      <c r="H664">
        <v>1149</v>
      </c>
      <c r="I664" t="s">
        <v>1374</v>
      </c>
      <c r="J664">
        <v>4.3</v>
      </c>
      <c r="K664" t="s">
        <v>40</v>
      </c>
    </row>
    <row r="665" spans="1:11" x14ac:dyDescent="0.3">
      <c r="A665" t="s">
        <v>1375</v>
      </c>
      <c r="B665" t="s">
        <v>217</v>
      </c>
      <c r="C665">
        <v>9490</v>
      </c>
      <c r="D665" t="str">
        <f t="shared" si="10"/>
        <v>Budget</v>
      </c>
      <c r="E665">
        <v>9990</v>
      </c>
      <c r="F665">
        <v>5</v>
      </c>
      <c r="G665">
        <v>16533</v>
      </c>
      <c r="H665">
        <v>1149</v>
      </c>
      <c r="I665" t="s">
        <v>1376</v>
      </c>
      <c r="J665">
        <v>4.3</v>
      </c>
      <c r="K665" t="s">
        <v>40</v>
      </c>
    </row>
    <row r="666" spans="1:11" x14ac:dyDescent="0.3">
      <c r="A666" t="s">
        <v>1377</v>
      </c>
      <c r="B666" t="s">
        <v>1255</v>
      </c>
      <c r="C666">
        <v>5349</v>
      </c>
      <c r="D666" t="str">
        <f t="shared" si="10"/>
        <v>Budget</v>
      </c>
      <c r="E666">
        <v>5349</v>
      </c>
      <c r="F666">
        <v>0</v>
      </c>
      <c r="G666">
        <v>142</v>
      </c>
      <c r="H666">
        <v>16</v>
      </c>
      <c r="I666" t="s">
        <v>1378</v>
      </c>
      <c r="J666">
        <v>3.3</v>
      </c>
      <c r="K666" t="s">
        <v>44</v>
      </c>
    </row>
    <row r="667" spans="1:11" x14ac:dyDescent="0.3">
      <c r="A667" t="s">
        <v>1379</v>
      </c>
      <c r="B667" t="s">
        <v>1255</v>
      </c>
      <c r="C667">
        <v>4875</v>
      </c>
      <c r="D667" t="str">
        <f t="shared" si="10"/>
        <v>Budget</v>
      </c>
      <c r="E667">
        <v>4875</v>
      </c>
      <c r="F667">
        <v>0</v>
      </c>
      <c r="G667">
        <v>237</v>
      </c>
      <c r="H667">
        <v>29</v>
      </c>
      <c r="I667" t="s">
        <v>1380</v>
      </c>
      <c r="J667">
        <v>3.2</v>
      </c>
      <c r="K667" t="s">
        <v>44</v>
      </c>
    </row>
    <row r="668" spans="1:11" x14ac:dyDescent="0.3">
      <c r="A668" t="s">
        <v>1381</v>
      </c>
      <c r="B668" t="s">
        <v>217</v>
      </c>
      <c r="C668">
        <v>18990</v>
      </c>
      <c r="D668" t="str">
        <f t="shared" si="10"/>
        <v>Lower-Mid</v>
      </c>
      <c r="E668">
        <v>20990</v>
      </c>
      <c r="F668">
        <v>9</v>
      </c>
      <c r="G668">
        <v>31639</v>
      </c>
      <c r="H668">
        <v>2561</v>
      </c>
      <c r="I668" t="s">
        <v>1382</v>
      </c>
      <c r="J668">
        <v>4.4000000000000004</v>
      </c>
      <c r="K668" t="s">
        <v>640</v>
      </c>
    </row>
    <row r="669" spans="1:11" x14ac:dyDescent="0.3">
      <c r="A669" t="s">
        <v>1383</v>
      </c>
      <c r="B669" t="s">
        <v>387</v>
      </c>
      <c r="C669">
        <v>5899</v>
      </c>
      <c r="D669" t="str">
        <f t="shared" si="10"/>
        <v>Budget</v>
      </c>
      <c r="E669">
        <v>5899</v>
      </c>
      <c r="F669">
        <v>0</v>
      </c>
      <c r="G669">
        <v>2714</v>
      </c>
      <c r="H669">
        <v>311</v>
      </c>
      <c r="I669" t="s">
        <v>1384</v>
      </c>
      <c r="J669">
        <v>2.9</v>
      </c>
      <c r="K669" t="s">
        <v>124</v>
      </c>
    </row>
    <row r="670" spans="1:11" x14ac:dyDescent="0.3">
      <c r="A670" t="s">
        <v>1385</v>
      </c>
      <c r="B670" t="s">
        <v>387</v>
      </c>
      <c r="C670">
        <v>5722</v>
      </c>
      <c r="D670" t="str">
        <f t="shared" si="10"/>
        <v>Budget</v>
      </c>
      <c r="E670">
        <v>5722</v>
      </c>
      <c r="F670">
        <v>0</v>
      </c>
      <c r="G670">
        <v>2711</v>
      </c>
      <c r="H670">
        <v>311</v>
      </c>
      <c r="I670" t="s">
        <v>1386</v>
      </c>
      <c r="J670">
        <v>2.9</v>
      </c>
      <c r="K670" t="s">
        <v>124</v>
      </c>
    </row>
    <row r="671" spans="1:11" x14ac:dyDescent="0.3">
      <c r="A671" t="s">
        <v>1387</v>
      </c>
      <c r="B671" t="s">
        <v>387</v>
      </c>
      <c r="C671">
        <v>4299</v>
      </c>
      <c r="D671" t="str">
        <f t="shared" si="10"/>
        <v>Budget</v>
      </c>
      <c r="E671">
        <v>4699</v>
      </c>
      <c r="F671">
        <v>8</v>
      </c>
      <c r="G671">
        <v>2851</v>
      </c>
      <c r="H671">
        <v>240</v>
      </c>
      <c r="I671" t="s">
        <v>1388</v>
      </c>
      <c r="J671">
        <v>3.3</v>
      </c>
      <c r="K671" t="s">
        <v>44</v>
      </c>
    </row>
    <row r="672" spans="1:11" x14ac:dyDescent="0.3">
      <c r="A672" t="s">
        <v>1389</v>
      </c>
      <c r="B672" t="s">
        <v>387</v>
      </c>
      <c r="C672">
        <v>4299</v>
      </c>
      <c r="D672" t="str">
        <f t="shared" si="10"/>
        <v>Budget</v>
      </c>
      <c r="E672">
        <v>4699</v>
      </c>
      <c r="F672">
        <v>8</v>
      </c>
      <c r="G672">
        <v>2851</v>
      </c>
      <c r="H672">
        <v>240</v>
      </c>
      <c r="I672" t="s">
        <v>1390</v>
      </c>
      <c r="J672">
        <v>3.3</v>
      </c>
      <c r="K672" t="s">
        <v>44</v>
      </c>
    </row>
    <row r="673" spans="1:11" x14ac:dyDescent="0.3">
      <c r="A673" t="s">
        <v>1353</v>
      </c>
      <c r="B673" t="s">
        <v>195</v>
      </c>
      <c r="C673">
        <v>19990</v>
      </c>
      <c r="D673" t="str">
        <f t="shared" si="10"/>
        <v>Lower-Mid</v>
      </c>
      <c r="E673">
        <v>19999</v>
      </c>
      <c r="F673">
        <v>0</v>
      </c>
      <c r="G673">
        <v>11996</v>
      </c>
      <c r="H673">
        <v>1048</v>
      </c>
      <c r="I673" t="s">
        <v>1391</v>
      </c>
      <c r="J673">
        <v>4.4000000000000004</v>
      </c>
      <c r="K673" t="s">
        <v>640</v>
      </c>
    </row>
    <row r="674" spans="1:11" x14ac:dyDescent="0.3">
      <c r="A674" t="s">
        <v>1392</v>
      </c>
      <c r="B674" t="s">
        <v>195</v>
      </c>
      <c r="C674">
        <v>12964</v>
      </c>
      <c r="D674" t="str">
        <f t="shared" si="10"/>
        <v>Lower-Mid</v>
      </c>
      <c r="E674">
        <v>13999</v>
      </c>
      <c r="F674">
        <v>7</v>
      </c>
      <c r="G674">
        <v>50147</v>
      </c>
      <c r="H674">
        <v>3671</v>
      </c>
      <c r="I674" t="s">
        <v>1393</v>
      </c>
      <c r="J674">
        <v>4.4000000000000004</v>
      </c>
      <c r="K674" t="s">
        <v>124</v>
      </c>
    </row>
    <row r="675" spans="1:11" x14ac:dyDescent="0.3">
      <c r="A675" t="s">
        <v>1394</v>
      </c>
      <c r="B675" t="s">
        <v>71</v>
      </c>
      <c r="C675">
        <v>18990</v>
      </c>
      <c r="D675" t="str">
        <f t="shared" si="10"/>
        <v>Lower-Mid</v>
      </c>
      <c r="E675">
        <v>18990</v>
      </c>
      <c r="F675">
        <v>0</v>
      </c>
      <c r="G675">
        <v>4244</v>
      </c>
      <c r="H675">
        <v>321</v>
      </c>
      <c r="I675" t="s">
        <v>1395</v>
      </c>
      <c r="J675">
        <v>4.3</v>
      </c>
      <c r="K675" t="s">
        <v>124</v>
      </c>
    </row>
    <row r="676" spans="1:11" x14ac:dyDescent="0.3">
      <c r="A676" t="s">
        <v>1396</v>
      </c>
      <c r="B676" t="s">
        <v>71</v>
      </c>
      <c r="C676">
        <v>18199</v>
      </c>
      <c r="D676" t="str">
        <f t="shared" si="10"/>
        <v>Lower-Mid</v>
      </c>
      <c r="E676">
        <v>18199</v>
      </c>
      <c r="F676">
        <v>0</v>
      </c>
      <c r="G676">
        <v>4244</v>
      </c>
      <c r="H676">
        <v>321</v>
      </c>
      <c r="I676" t="s">
        <v>1397</v>
      </c>
      <c r="J676">
        <v>4.3</v>
      </c>
      <c r="K676" t="s">
        <v>124</v>
      </c>
    </row>
    <row r="677" spans="1:11" x14ac:dyDescent="0.3">
      <c r="A677" t="s">
        <v>1398</v>
      </c>
      <c r="B677" t="s">
        <v>1399</v>
      </c>
      <c r="C677">
        <v>24990</v>
      </c>
      <c r="D677" t="str">
        <f t="shared" si="10"/>
        <v>Upper-Mid</v>
      </c>
      <c r="E677">
        <v>37990</v>
      </c>
      <c r="F677">
        <v>34</v>
      </c>
      <c r="G677">
        <v>14038</v>
      </c>
      <c r="H677">
        <v>2270</v>
      </c>
      <c r="I677" t="s">
        <v>1400</v>
      </c>
      <c r="J677">
        <v>4.4000000000000004</v>
      </c>
      <c r="K677" t="s">
        <v>640</v>
      </c>
    </row>
    <row r="678" spans="1:11" x14ac:dyDescent="0.3">
      <c r="A678" t="s">
        <v>1401</v>
      </c>
      <c r="B678" t="s">
        <v>1399</v>
      </c>
      <c r="C678">
        <v>27990</v>
      </c>
      <c r="D678" t="str">
        <f t="shared" si="10"/>
        <v>Upper-Mid</v>
      </c>
      <c r="E678">
        <v>40990</v>
      </c>
      <c r="F678">
        <v>31</v>
      </c>
      <c r="G678">
        <v>14009</v>
      </c>
      <c r="H678">
        <v>2263</v>
      </c>
      <c r="I678" t="s">
        <v>1402</v>
      </c>
      <c r="J678">
        <v>4.5</v>
      </c>
      <c r="K678" t="s">
        <v>640</v>
      </c>
    </row>
    <row r="679" spans="1:11" x14ac:dyDescent="0.3">
      <c r="A679" t="s">
        <v>1403</v>
      </c>
      <c r="B679" t="s">
        <v>1399</v>
      </c>
      <c r="C679">
        <v>24990</v>
      </c>
      <c r="D679" t="str">
        <f t="shared" si="10"/>
        <v>Upper-Mid</v>
      </c>
      <c r="E679">
        <v>37990</v>
      </c>
      <c r="F679">
        <v>34</v>
      </c>
      <c r="G679">
        <v>14038</v>
      </c>
      <c r="H679">
        <v>2270</v>
      </c>
      <c r="I679" t="s">
        <v>1404</v>
      </c>
      <c r="J679">
        <v>4.4000000000000004</v>
      </c>
      <c r="K679" t="s">
        <v>640</v>
      </c>
    </row>
    <row r="680" spans="1:11" x14ac:dyDescent="0.3">
      <c r="A680" t="s">
        <v>1405</v>
      </c>
      <c r="B680" t="s">
        <v>1399</v>
      </c>
      <c r="C680">
        <v>27990</v>
      </c>
      <c r="D680" t="str">
        <f t="shared" si="10"/>
        <v>Upper-Mid</v>
      </c>
      <c r="E680">
        <v>40990</v>
      </c>
      <c r="F680">
        <v>31</v>
      </c>
      <c r="G680">
        <v>14038</v>
      </c>
      <c r="H680">
        <v>2270</v>
      </c>
      <c r="I680" t="s">
        <v>1406</v>
      </c>
      <c r="J680">
        <v>4.4000000000000004</v>
      </c>
      <c r="K680" t="s">
        <v>640</v>
      </c>
    </row>
    <row r="681" spans="1:11" x14ac:dyDescent="0.3">
      <c r="A681" t="s">
        <v>1407</v>
      </c>
      <c r="B681" t="s">
        <v>667</v>
      </c>
      <c r="C681">
        <v>37999</v>
      </c>
      <c r="D681" t="str">
        <f t="shared" si="10"/>
        <v>Flagship</v>
      </c>
      <c r="E681">
        <v>47999</v>
      </c>
      <c r="F681">
        <v>20</v>
      </c>
      <c r="G681">
        <v>126</v>
      </c>
      <c r="H681">
        <v>16</v>
      </c>
      <c r="I681" t="s">
        <v>1408</v>
      </c>
      <c r="J681">
        <v>4.0999999999999996</v>
      </c>
      <c r="K681" t="s">
        <v>926</v>
      </c>
    </row>
    <row r="682" spans="1:11" x14ac:dyDescent="0.3">
      <c r="A682" t="s">
        <v>1409</v>
      </c>
      <c r="B682" t="s">
        <v>667</v>
      </c>
      <c r="C682">
        <v>31999</v>
      </c>
      <c r="D682" t="str">
        <f t="shared" si="10"/>
        <v>Flagship</v>
      </c>
      <c r="E682">
        <v>41999</v>
      </c>
      <c r="F682">
        <v>23</v>
      </c>
      <c r="G682">
        <v>1113</v>
      </c>
      <c r="H682">
        <v>188</v>
      </c>
      <c r="I682" t="s">
        <v>1410</v>
      </c>
      <c r="J682">
        <v>4.3</v>
      </c>
      <c r="K682" t="s">
        <v>640</v>
      </c>
    </row>
    <row r="683" spans="1:11" x14ac:dyDescent="0.3">
      <c r="A683" t="s">
        <v>1411</v>
      </c>
      <c r="B683" t="s">
        <v>667</v>
      </c>
      <c r="C683">
        <v>37999</v>
      </c>
      <c r="D683" t="str">
        <f t="shared" si="10"/>
        <v>Flagship</v>
      </c>
      <c r="E683">
        <v>47999</v>
      </c>
      <c r="F683">
        <v>20</v>
      </c>
      <c r="G683">
        <v>142</v>
      </c>
      <c r="H683">
        <v>33</v>
      </c>
      <c r="I683" t="s">
        <v>1412</v>
      </c>
      <c r="J683">
        <v>4.2</v>
      </c>
      <c r="K683" t="s">
        <v>926</v>
      </c>
    </row>
    <row r="684" spans="1:11" x14ac:dyDescent="0.3">
      <c r="A684" t="s">
        <v>1413</v>
      </c>
      <c r="B684" t="s">
        <v>667</v>
      </c>
      <c r="C684">
        <v>31999</v>
      </c>
      <c r="D684" t="str">
        <f t="shared" si="10"/>
        <v>Flagship</v>
      </c>
      <c r="E684">
        <v>41999</v>
      </c>
      <c r="F684">
        <v>23</v>
      </c>
      <c r="G684">
        <v>1113</v>
      </c>
      <c r="H684">
        <v>188</v>
      </c>
      <c r="I684" t="s">
        <v>1414</v>
      </c>
      <c r="J684">
        <v>4.3</v>
      </c>
      <c r="K684" t="s">
        <v>640</v>
      </c>
    </row>
    <row r="685" spans="1:11" x14ac:dyDescent="0.3">
      <c r="A685" t="s">
        <v>1415</v>
      </c>
      <c r="B685" t="s">
        <v>175</v>
      </c>
      <c r="C685">
        <v>6799</v>
      </c>
      <c r="D685" t="str">
        <f t="shared" si="10"/>
        <v>Budget</v>
      </c>
      <c r="E685">
        <v>6999</v>
      </c>
      <c r="F685">
        <v>2</v>
      </c>
      <c r="G685">
        <v>168</v>
      </c>
      <c r="H685">
        <v>17</v>
      </c>
      <c r="I685" t="s">
        <v>1416</v>
      </c>
      <c r="J685">
        <v>4.0999999999999996</v>
      </c>
      <c r="K685" t="s">
        <v>44</v>
      </c>
    </row>
    <row r="686" spans="1:11" x14ac:dyDescent="0.3">
      <c r="A686" t="s">
        <v>1417</v>
      </c>
      <c r="B686" t="s">
        <v>195</v>
      </c>
      <c r="C686">
        <v>8489</v>
      </c>
      <c r="D686" t="str">
        <f t="shared" si="10"/>
        <v>Budget</v>
      </c>
      <c r="E686">
        <v>8999</v>
      </c>
      <c r="F686">
        <v>5</v>
      </c>
      <c r="G686">
        <v>13127</v>
      </c>
      <c r="H686">
        <v>877</v>
      </c>
      <c r="I686" t="s">
        <v>1418</v>
      </c>
      <c r="J686">
        <v>4.2</v>
      </c>
      <c r="K686" t="s">
        <v>40</v>
      </c>
    </row>
    <row r="687" spans="1:11" x14ac:dyDescent="0.3">
      <c r="A687" t="s">
        <v>1417</v>
      </c>
      <c r="B687" t="s">
        <v>195</v>
      </c>
      <c r="C687">
        <v>7849</v>
      </c>
      <c r="D687" t="str">
        <f t="shared" si="10"/>
        <v>Budget</v>
      </c>
      <c r="E687">
        <v>8490</v>
      </c>
      <c r="F687">
        <v>7</v>
      </c>
      <c r="G687">
        <v>44376</v>
      </c>
      <c r="H687">
        <v>3366</v>
      </c>
      <c r="I687" t="s">
        <v>1419</v>
      </c>
      <c r="J687">
        <v>4.3</v>
      </c>
      <c r="K687" t="s">
        <v>44</v>
      </c>
    </row>
    <row r="688" spans="1:11" x14ac:dyDescent="0.3">
      <c r="A688" t="s">
        <v>1420</v>
      </c>
      <c r="B688" t="s">
        <v>195</v>
      </c>
      <c r="C688">
        <v>6999</v>
      </c>
      <c r="D688" t="str">
        <f t="shared" si="10"/>
        <v>Budget</v>
      </c>
      <c r="E688">
        <v>8499</v>
      </c>
      <c r="F688">
        <v>17</v>
      </c>
      <c r="G688">
        <v>44480</v>
      </c>
      <c r="H688">
        <v>3372</v>
      </c>
      <c r="I688" t="s">
        <v>1421</v>
      </c>
      <c r="J688">
        <v>4.3</v>
      </c>
      <c r="K688" t="s">
        <v>44</v>
      </c>
    </row>
    <row r="689" spans="1:11" x14ac:dyDescent="0.3">
      <c r="A689" t="s">
        <v>1422</v>
      </c>
      <c r="B689" t="s">
        <v>195</v>
      </c>
      <c r="C689">
        <v>8999</v>
      </c>
      <c r="D689" t="str">
        <f t="shared" si="10"/>
        <v>Budget</v>
      </c>
      <c r="E689">
        <v>8999</v>
      </c>
      <c r="F689">
        <v>0</v>
      </c>
      <c r="G689">
        <v>13127</v>
      </c>
      <c r="H689">
        <v>877</v>
      </c>
      <c r="I689" t="s">
        <v>1423</v>
      </c>
      <c r="J689">
        <v>4.2</v>
      </c>
      <c r="K689" t="s">
        <v>40</v>
      </c>
    </row>
    <row r="690" spans="1:11" x14ac:dyDescent="0.3">
      <c r="A690" t="s">
        <v>1424</v>
      </c>
      <c r="B690" t="s">
        <v>175</v>
      </c>
      <c r="C690">
        <v>6599</v>
      </c>
      <c r="D690" t="str">
        <f t="shared" si="10"/>
        <v>Budget</v>
      </c>
      <c r="E690">
        <v>6599</v>
      </c>
      <c r="F690">
        <v>0</v>
      </c>
      <c r="G690">
        <v>168</v>
      </c>
      <c r="H690">
        <v>17</v>
      </c>
      <c r="I690" t="s">
        <v>1425</v>
      </c>
      <c r="J690">
        <v>4.0999999999999996</v>
      </c>
      <c r="K690" t="s">
        <v>44</v>
      </c>
    </row>
    <row r="691" spans="1:11" x14ac:dyDescent="0.3">
      <c r="A691" t="s">
        <v>1420</v>
      </c>
      <c r="B691" t="s">
        <v>195</v>
      </c>
      <c r="C691">
        <v>8448</v>
      </c>
      <c r="D691" t="str">
        <f t="shared" si="10"/>
        <v>Budget</v>
      </c>
      <c r="E691">
        <v>8448</v>
      </c>
      <c r="F691">
        <v>0</v>
      </c>
      <c r="G691">
        <v>13127</v>
      </c>
      <c r="H691">
        <v>877</v>
      </c>
      <c r="I691" t="s">
        <v>1426</v>
      </c>
      <c r="J691">
        <v>4.2</v>
      </c>
      <c r="K691" t="s">
        <v>40</v>
      </c>
    </row>
    <row r="692" spans="1:11" x14ac:dyDescent="0.3">
      <c r="A692" t="s">
        <v>1422</v>
      </c>
      <c r="B692" t="s">
        <v>195</v>
      </c>
      <c r="C692">
        <v>6999</v>
      </c>
      <c r="D692" t="str">
        <f t="shared" si="10"/>
        <v>Budget</v>
      </c>
      <c r="E692">
        <v>8499</v>
      </c>
      <c r="F692">
        <v>17</v>
      </c>
      <c r="G692">
        <v>44480</v>
      </c>
      <c r="H692">
        <v>3372</v>
      </c>
      <c r="I692" t="s">
        <v>1427</v>
      </c>
      <c r="J692">
        <v>4.3</v>
      </c>
      <c r="K692" t="s">
        <v>44</v>
      </c>
    </row>
    <row r="693" spans="1:11" x14ac:dyDescent="0.3">
      <c r="A693" t="s">
        <v>1428</v>
      </c>
      <c r="B693" t="s">
        <v>102</v>
      </c>
      <c r="C693">
        <v>10935</v>
      </c>
      <c r="D693" t="str">
        <f t="shared" si="10"/>
        <v>Lower-Mid</v>
      </c>
      <c r="E693">
        <v>12450</v>
      </c>
      <c r="F693">
        <v>12</v>
      </c>
      <c r="G693">
        <v>18735</v>
      </c>
      <c r="H693">
        <v>1297</v>
      </c>
      <c r="I693" t="s">
        <v>1429</v>
      </c>
      <c r="J693">
        <v>4.3</v>
      </c>
      <c r="K693" t="s">
        <v>124</v>
      </c>
    </row>
    <row r="694" spans="1:11" x14ac:dyDescent="0.3">
      <c r="A694" t="s">
        <v>1430</v>
      </c>
      <c r="B694" t="s">
        <v>102</v>
      </c>
      <c r="C694">
        <v>11030</v>
      </c>
      <c r="D694" t="str">
        <f t="shared" si="10"/>
        <v>Lower-Mid</v>
      </c>
      <c r="E694">
        <v>12490</v>
      </c>
      <c r="F694">
        <v>11</v>
      </c>
      <c r="G694">
        <v>18735</v>
      </c>
      <c r="H694">
        <v>1297</v>
      </c>
      <c r="I694" t="s">
        <v>1431</v>
      </c>
      <c r="J694">
        <v>4.3</v>
      </c>
      <c r="K694" t="s">
        <v>124</v>
      </c>
    </row>
    <row r="695" spans="1:11" x14ac:dyDescent="0.3">
      <c r="A695" t="s">
        <v>1432</v>
      </c>
      <c r="B695" t="s">
        <v>102</v>
      </c>
      <c r="C695">
        <v>13899</v>
      </c>
      <c r="D695" t="str">
        <f t="shared" si="10"/>
        <v>Lower-Mid</v>
      </c>
      <c r="E695">
        <v>13899</v>
      </c>
      <c r="F695">
        <v>0</v>
      </c>
      <c r="G695">
        <v>21430</v>
      </c>
      <c r="H695">
        <v>1356</v>
      </c>
      <c r="I695" t="s">
        <v>1433</v>
      </c>
      <c r="J695">
        <v>4.3</v>
      </c>
      <c r="K695" t="s">
        <v>331</v>
      </c>
    </row>
    <row r="696" spans="1:11" x14ac:dyDescent="0.3">
      <c r="A696" t="s">
        <v>1434</v>
      </c>
      <c r="B696" t="s">
        <v>102</v>
      </c>
      <c r="C696">
        <v>12989</v>
      </c>
      <c r="D696" t="str">
        <f t="shared" si="10"/>
        <v>Lower-Mid</v>
      </c>
      <c r="E696">
        <v>13785</v>
      </c>
      <c r="F696">
        <v>5</v>
      </c>
      <c r="G696">
        <v>21430</v>
      </c>
      <c r="H696">
        <v>1356</v>
      </c>
      <c r="I696" t="s">
        <v>1435</v>
      </c>
      <c r="J696">
        <v>4.3</v>
      </c>
      <c r="K696" t="s">
        <v>331</v>
      </c>
    </row>
    <row r="697" spans="1:11" x14ac:dyDescent="0.3">
      <c r="A697" t="s">
        <v>1436</v>
      </c>
      <c r="B697" t="s">
        <v>102</v>
      </c>
      <c r="C697">
        <v>10989</v>
      </c>
      <c r="D697" t="str">
        <f t="shared" si="10"/>
        <v>Lower-Mid</v>
      </c>
      <c r="E697">
        <v>11990</v>
      </c>
      <c r="F697">
        <v>8</v>
      </c>
      <c r="G697">
        <v>18735</v>
      </c>
      <c r="H697">
        <v>1297</v>
      </c>
      <c r="I697" t="s">
        <v>1437</v>
      </c>
      <c r="J697">
        <v>4.3</v>
      </c>
      <c r="K697" t="s">
        <v>124</v>
      </c>
    </row>
    <row r="698" spans="1:11" x14ac:dyDescent="0.3">
      <c r="A698" t="s">
        <v>1438</v>
      </c>
      <c r="B698" t="s">
        <v>667</v>
      </c>
      <c r="C698">
        <v>15999</v>
      </c>
      <c r="D698" t="str">
        <f t="shared" si="10"/>
        <v>Lower-Mid</v>
      </c>
      <c r="E698">
        <v>17999</v>
      </c>
      <c r="F698">
        <v>11</v>
      </c>
      <c r="G698">
        <v>58535</v>
      </c>
      <c r="H698">
        <v>6388</v>
      </c>
      <c r="I698" t="s">
        <v>1439</v>
      </c>
      <c r="J698">
        <v>4.4000000000000004</v>
      </c>
      <c r="K698" t="s">
        <v>331</v>
      </c>
    </row>
    <row r="699" spans="1:11" x14ac:dyDescent="0.3">
      <c r="A699" t="s">
        <v>1440</v>
      </c>
      <c r="B699" t="s">
        <v>667</v>
      </c>
      <c r="C699">
        <v>17999</v>
      </c>
      <c r="D699" t="str">
        <f t="shared" si="10"/>
        <v>Lower-Mid</v>
      </c>
      <c r="E699">
        <v>19999</v>
      </c>
      <c r="F699">
        <v>10</v>
      </c>
      <c r="G699">
        <v>29971</v>
      </c>
      <c r="H699">
        <v>3520</v>
      </c>
      <c r="I699" t="s">
        <v>1441</v>
      </c>
      <c r="J699">
        <v>4.4000000000000004</v>
      </c>
      <c r="K699" t="s">
        <v>640</v>
      </c>
    </row>
    <row r="700" spans="1:11" x14ac:dyDescent="0.3">
      <c r="A700" t="s">
        <v>1442</v>
      </c>
      <c r="B700" t="s">
        <v>71</v>
      </c>
      <c r="C700">
        <v>42990</v>
      </c>
      <c r="D700" t="str">
        <f t="shared" si="10"/>
        <v>Flagship</v>
      </c>
      <c r="E700">
        <v>42990</v>
      </c>
      <c r="F700">
        <v>0</v>
      </c>
      <c r="G700">
        <v>12563</v>
      </c>
      <c r="H700">
        <v>3034</v>
      </c>
      <c r="I700" t="s">
        <v>1443</v>
      </c>
      <c r="J700">
        <v>4.5</v>
      </c>
      <c r="K700" t="s">
        <v>640</v>
      </c>
    </row>
    <row r="701" spans="1:11" x14ac:dyDescent="0.3">
      <c r="A701" t="s">
        <v>1444</v>
      </c>
      <c r="B701" t="s">
        <v>71</v>
      </c>
      <c r="C701">
        <v>45999</v>
      </c>
      <c r="D701" t="str">
        <f t="shared" si="10"/>
        <v>Flagship</v>
      </c>
      <c r="E701">
        <v>51000</v>
      </c>
      <c r="F701">
        <v>9</v>
      </c>
      <c r="G701">
        <v>12563</v>
      </c>
      <c r="H701">
        <v>3034</v>
      </c>
      <c r="I701" t="s">
        <v>1445</v>
      </c>
      <c r="J701">
        <v>4.5</v>
      </c>
      <c r="K701" t="s">
        <v>640</v>
      </c>
    </row>
    <row r="702" spans="1:11" x14ac:dyDescent="0.3">
      <c r="A702" t="s">
        <v>1446</v>
      </c>
      <c r="B702" t="s">
        <v>71</v>
      </c>
      <c r="C702">
        <v>41990</v>
      </c>
      <c r="D702" t="str">
        <f t="shared" si="10"/>
        <v>Flagship</v>
      </c>
      <c r="E702">
        <v>41990</v>
      </c>
      <c r="F702">
        <v>0</v>
      </c>
      <c r="G702">
        <v>12563</v>
      </c>
      <c r="H702">
        <v>3034</v>
      </c>
      <c r="I702" t="s">
        <v>1447</v>
      </c>
      <c r="J702">
        <v>4.5</v>
      </c>
      <c r="K702" t="s">
        <v>640</v>
      </c>
    </row>
    <row r="703" spans="1:11" x14ac:dyDescent="0.3">
      <c r="A703" t="s">
        <v>1448</v>
      </c>
      <c r="B703" t="s">
        <v>1449</v>
      </c>
      <c r="C703">
        <v>4600</v>
      </c>
      <c r="D703" t="str">
        <f t="shared" si="10"/>
        <v>Budget</v>
      </c>
      <c r="E703">
        <v>4600</v>
      </c>
      <c r="F703">
        <v>0</v>
      </c>
      <c r="G703">
        <v>9</v>
      </c>
      <c r="H703">
        <v>0</v>
      </c>
      <c r="I703" t="s">
        <v>1450</v>
      </c>
      <c r="J703">
        <v>4.5999999999999996</v>
      </c>
      <c r="K703" t="s">
        <v>13</v>
      </c>
    </row>
    <row r="704" spans="1:11" x14ac:dyDescent="0.3">
      <c r="A704" t="s">
        <v>1451</v>
      </c>
      <c r="B704" t="s">
        <v>1174</v>
      </c>
      <c r="C704">
        <v>4509</v>
      </c>
      <c r="D704" t="str">
        <f t="shared" si="10"/>
        <v>Budget</v>
      </c>
      <c r="E704">
        <v>4509</v>
      </c>
      <c r="F704">
        <v>0</v>
      </c>
      <c r="G704">
        <v>9</v>
      </c>
      <c r="H704">
        <v>0</v>
      </c>
      <c r="I704" t="s">
        <v>1452</v>
      </c>
      <c r="J704">
        <v>2.1</v>
      </c>
      <c r="K704" t="s">
        <v>44</v>
      </c>
    </row>
    <row r="705" spans="1:11" x14ac:dyDescent="0.3">
      <c r="A705" t="s">
        <v>1453</v>
      </c>
      <c r="B705" t="s">
        <v>1174</v>
      </c>
      <c r="C705">
        <v>4509</v>
      </c>
      <c r="D705" t="str">
        <f t="shared" si="10"/>
        <v>Budget</v>
      </c>
      <c r="E705">
        <v>4509</v>
      </c>
      <c r="F705">
        <v>0</v>
      </c>
      <c r="G705">
        <v>11</v>
      </c>
      <c r="H705">
        <v>2</v>
      </c>
      <c r="I705" t="s">
        <v>1454</v>
      </c>
      <c r="J705">
        <v>3.1</v>
      </c>
      <c r="K705" t="s">
        <v>44</v>
      </c>
    </row>
    <row r="706" spans="1:11" x14ac:dyDescent="0.3">
      <c r="A706" t="s">
        <v>1455</v>
      </c>
      <c r="B706" t="s">
        <v>1456</v>
      </c>
      <c r="C706">
        <v>4988</v>
      </c>
      <c r="D706" t="str">
        <f t="shared" si="10"/>
        <v>Budget</v>
      </c>
      <c r="E706">
        <v>4988</v>
      </c>
      <c r="F706">
        <v>0</v>
      </c>
      <c r="G706">
        <v>59</v>
      </c>
      <c r="H706">
        <v>9</v>
      </c>
      <c r="I706" t="s">
        <v>1457</v>
      </c>
      <c r="J706">
        <v>3.6</v>
      </c>
      <c r="K706" t="s">
        <v>44</v>
      </c>
    </row>
    <row r="707" spans="1:11" x14ac:dyDescent="0.3">
      <c r="A707" t="s">
        <v>1458</v>
      </c>
      <c r="B707" t="s">
        <v>1255</v>
      </c>
      <c r="C707">
        <v>4199</v>
      </c>
      <c r="D707" t="str">
        <f t="shared" ref="D707:D770" si="11">IF(C707&lt;10000,"Budget",IF(C707&lt;20000,"Lower-Mid",IF(C707&lt;30000,"Upper-Mid","Flagship")))</f>
        <v>Budget</v>
      </c>
      <c r="E707">
        <v>4199</v>
      </c>
      <c r="F707">
        <v>0</v>
      </c>
      <c r="G707">
        <v>280</v>
      </c>
      <c r="H707">
        <v>31</v>
      </c>
      <c r="I707" t="s">
        <v>1459</v>
      </c>
      <c r="J707">
        <v>2.9</v>
      </c>
      <c r="K707" t="s">
        <v>44</v>
      </c>
    </row>
    <row r="708" spans="1:11" x14ac:dyDescent="0.3">
      <c r="A708" t="s">
        <v>1460</v>
      </c>
      <c r="B708" t="s">
        <v>1255</v>
      </c>
      <c r="C708">
        <v>5999</v>
      </c>
      <c r="D708" t="str">
        <f t="shared" si="11"/>
        <v>Budget</v>
      </c>
      <c r="E708">
        <v>5999</v>
      </c>
      <c r="F708">
        <v>0</v>
      </c>
      <c r="G708">
        <v>280</v>
      </c>
      <c r="H708">
        <v>31</v>
      </c>
      <c r="I708" t="s">
        <v>1461</v>
      </c>
      <c r="J708">
        <v>2.9</v>
      </c>
      <c r="K708" t="s">
        <v>44</v>
      </c>
    </row>
    <row r="709" spans="1:11" x14ac:dyDescent="0.3">
      <c r="A709" t="s">
        <v>1462</v>
      </c>
      <c r="B709" t="s">
        <v>291</v>
      </c>
      <c r="C709">
        <v>9299</v>
      </c>
      <c r="D709" t="str">
        <f t="shared" si="11"/>
        <v>Budget</v>
      </c>
      <c r="E709">
        <v>9730</v>
      </c>
      <c r="F709">
        <v>4</v>
      </c>
      <c r="G709">
        <v>1603</v>
      </c>
      <c r="H709">
        <v>203</v>
      </c>
      <c r="I709" t="s">
        <v>1463</v>
      </c>
      <c r="J709">
        <v>4</v>
      </c>
      <c r="K709" t="s">
        <v>44</v>
      </c>
    </row>
    <row r="710" spans="1:11" x14ac:dyDescent="0.3">
      <c r="A710" t="s">
        <v>1464</v>
      </c>
      <c r="B710" t="s">
        <v>71</v>
      </c>
      <c r="C710">
        <v>15157</v>
      </c>
      <c r="D710" t="str">
        <f t="shared" si="11"/>
        <v>Lower-Mid</v>
      </c>
      <c r="E710">
        <v>15969</v>
      </c>
      <c r="F710">
        <v>5</v>
      </c>
      <c r="G710">
        <v>8705</v>
      </c>
      <c r="H710">
        <v>685</v>
      </c>
      <c r="I710" t="s">
        <v>1465</v>
      </c>
      <c r="J710">
        <v>4.3</v>
      </c>
      <c r="K710" t="s">
        <v>331</v>
      </c>
    </row>
    <row r="711" spans="1:11" x14ac:dyDescent="0.3">
      <c r="A711" t="s">
        <v>1466</v>
      </c>
      <c r="B711" t="s">
        <v>71</v>
      </c>
      <c r="C711">
        <v>17599</v>
      </c>
      <c r="D711" t="str">
        <f t="shared" si="11"/>
        <v>Lower-Mid</v>
      </c>
      <c r="E711">
        <v>18999</v>
      </c>
      <c r="F711">
        <v>7</v>
      </c>
      <c r="G711">
        <v>8748</v>
      </c>
      <c r="H711">
        <v>685</v>
      </c>
      <c r="I711" t="s">
        <v>1467</v>
      </c>
      <c r="J711">
        <v>4.3</v>
      </c>
      <c r="K711" t="s">
        <v>331</v>
      </c>
    </row>
    <row r="712" spans="1:11" x14ac:dyDescent="0.3">
      <c r="A712" t="s">
        <v>1468</v>
      </c>
      <c r="B712" t="s">
        <v>71</v>
      </c>
      <c r="C712">
        <v>15419</v>
      </c>
      <c r="D712" t="str">
        <f t="shared" si="11"/>
        <v>Lower-Mid</v>
      </c>
      <c r="E712">
        <v>15797</v>
      </c>
      <c r="F712">
        <v>2</v>
      </c>
      <c r="G712">
        <v>8705</v>
      </c>
      <c r="H712">
        <v>685</v>
      </c>
      <c r="I712" t="s">
        <v>1469</v>
      </c>
      <c r="J712">
        <v>4.3</v>
      </c>
      <c r="K712" t="s">
        <v>331</v>
      </c>
    </row>
    <row r="713" spans="1:11" x14ac:dyDescent="0.3">
      <c r="A713" t="s">
        <v>1470</v>
      </c>
      <c r="B713" t="s">
        <v>71</v>
      </c>
      <c r="C713">
        <v>17384</v>
      </c>
      <c r="D713" t="str">
        <f t="shared" si="11"/>
        <v>Lower-Mid</v>
      </c>
      <c r="E713">
        <v>17475</v>
      </c>
      <c r="F713">
        <v>0</v>
      </c>
      <c r="G713">
        <v>8705</v>
      </c>
      <c r="H713">
        <v>685</v>
      </c>
      <c r="I713" t="s">
        <v>1471</v>
      </c>
      <c r="J713">
        <v>4.3</v>
      </c>
      <c r="K713" t="s">
        <v>331</v>
      </c>
    </row>
    <row r="714" spans="1:11" x14ac:dyDescent="0.3">
      <c r="A714" t="s">
        <v>1472</v>
      </c>
      <c r="B714" t="s">
        <v>102</v>
      </c>
      <c r="C714">
        <v>32999</v>
      </c>
      <c r="D714" t="str">
        <f t="shared" si="11"/>
        <v>Flagship</v>
      </c>
      <c r="E714">
        <v>32999</v>
      </c>
      <c r="F714">
        <v>0</v>
      </c>
      <c r="G714">
        <v>4152</v>
      </c>
      <c r="H714">
        <v>409</v>
      </c>
      <c r="I714" t="s">
        <v>1473</v>
      </c>
      <c r="J714">
        <v>4.4000000000000004</v>
      </c>
      <c r="K714" t="s">
        <v>640</v>
      </c>
    </row>
    <row r="715" spans="1:11" x14ac:dyDescent="0.3">
      <c r="A715" t="s">
        <v>1474</v>
      </c>
      <c r="B715" t="s">
        <v>102</v>
      </c>
      <c r="C715">
        <v>25999</v>
      </c>
      <c r="D715" t="str">
        <f t="shared" si="11"/>
        <v>Upper-Mid</v>
      </c>
      <c r="E715">
        <v>25999</v>
      </c>
      <c r="F715">
        <v>0</v>
      </c>
      <c r="G715">
        <v>4152</v>
      </c>
      <c r="H715">
        <v>409</v>
      </c>
      <c r="I715" t="s">
        <v>1475</v>
      </c>
      <c r="J715">
        <v>4.4000000000000004</v>
      </c>
      <c r="K715" t="s">
        <v>640</v>
      </c>
    </row>
    <row r="716" spans="1:11" x14ac:dyDescent="0.3">
      <c r="A716" t="s">
        <v>1476</v>
      </c>
      <c r="B716" t="s">
        <v>416</v>
      </c>
      <c r="C716">
        <v>9999</v>
      </c>
      <c r="D716" t="str">
        <f t="shared" si="11"/>
        <v>Budget</v>
      </c>
      <c r="E716">
        <v>12499</v>
      </c>
      <c r="F716">
        <v>20</v>
      </c>
      <c r="G716">
        <v>10270</v>
      </c>
      <c r="H716">
        <v>994</v>
      </c>
      <c r="I716" t="s">
        <v>1477</v>
      </c>
      <c r="J716">
        <v>4.2</v>
      </c>
      <c r="K716" t="s">
        <v>124</v>
      </c>
    </row>
    <row r="717" spans="1:11" x14ac:dyDescent="0.3">
      <c r="A717" t="s">
        <v>1478</v>
      </c>
      <c r="B717" t="s">
        <v>416</v>
      </c>
      <c r="C717">
        <v>9999</v>
      </c>
      <c r="D717" t="str">
        <f t="shared" si="11"/>
        <v>Budget</v>
      </c>
      <c r="E717">
        <v>12499</v>
      </c>
      <c r="F717">
        <v>20</v>
      </c>
      <c r="G717">
        <v>10270</v>
      </c>
      <c r="H717">
        <v>994</v>
      </c>
      <c r="I717" t="s">
        <v>1479</v>
      </c>
      <c r="J717">
        <v>4.2</v>
      </c>
      <c r="K717" t="s">
        <v>124</v>
      </c>
    </row>
    <row r="718" spans="1:11" x14ac:dyDescent="0.3">
      <c r="A718" t="s">
        <v>1480</v>
      </c>
      <c r="B718" t="s">
        <v>416</v>
      </c>
      <c r="C718">
        <v>15999</v>
      </c>
      <c r="D718" t="str">
        <f t="shared" si="11"/>
        <v>Lower-Mid</v>
      </c>
      <c r="E718">
        <v>15999</v>
      </c>
      <c r="F718">
        <v>0</v>
      </c>
      <c r="G718">
        <v>428</v>
      </c>
      <c r="H718">
        <v>56</v>
      </c>
      <c r="I718" t="s">
        <v>1481</v>
      </c>
      <c r="J718">
        <v>4.0999999999999996</v>
      </c>
      <c r="K718" t="s">
        <v>331</v>
      </c>
    </row>
    <row r="719" spans="1:11" x14ac:dyDescent="0.3">
      <c r="A719" t="s">
        <v>1482</v>
      </c>
      <c r="B719" t="s">
        <v>416</v>
      </c>
      <c r="C719">
        <v>16990</v>
      </c>
      <c r="D719" t="str">
        <f t="shared" si="11"/>
        <v>Lower-Mid</v>
      </c>
      <c r="E719">
        <v>16990</v>
      </c>
      <c r="F719">
        <v>0</v>
      </c>
      <c r="G719">
        <v>428</v>
      </c>
      <c r="H719">
        <v>56</v>
      </c>
      <c r="I719" t="s">
        <v>1483</v>
      </c>
      <c r="J719">
        <v>4.0999999999999996</v>
      </c>
      <c r="K719" t="s">
        <v>331</v>
      </c>
    </row>
    <row r="720" spans="1:11" x14ac:dyDescent="0.3">
      <c r="A720" t="s">
        <v>1484</v>
      </c>
      <c r="B720" t="s">
        <v>416</v>
      </c>
      <c r="C720">
        <v>11999</v>
      </c>
      <c r="D720" t="str">
        <f t="shared" si="11"/>
        <v>Lower-Mid</v>
      </c>
      <c r="E720">
        <v>11999</v>
      </c>
      <c r="F720">
        <v>0</v>
      </c>
      <c r="G720">
        <v>70</v>
      </c>
      <c r="H720">
        <v>7</v>
      </c>
      <c r="I720" t="s">
        <v>1485</v>
      </c>
      <c r="J720">
        <v>4.2</v>
      </c>
      <c r="K720" t="s">
        <v>40</v>
      </c>
    </row>
    <row r="721" spans="1:11" x14ac:dyDescent="0.3">
      <c r="A721" t="s">
        <v>1486</v>
      </c>
      <c r="B721" t="s">
        <v>217</v>
      </c>
      <c r="C721">
        <v>24990</v>
      </c>
      <c r="D721" t="str">
        <f t="shared" si="11"/>
        <v>Upper-Mid</v>
      </c>
      <c r="E721">
        <v>30990</v>
      </c>
      <c r="F721">
        <v>19</v>
      </c>
      <c r="G721">
        <v>12816</v>
      </c>
      <c r="H721">
        <v>1307</v>
      </c>
      <c r="I721" t="s">
        <v>1487</v>
      </c>
      <c r="J721">
        <v>4.4000000000000004</v>
      </c>
      <c r="K721" t="s">
        <v>640</v>
      </c>
    </row>
    <row r="722" spans="1:11" x14ac:dyDescent="0.3">
      <c r="A722" t="s">
        <v>1488</v>
      </c>
      <c r="B722" t="s">
        <v>217</v>
      </c>
      <c r="C722">
        <v>27990</v>
      </c>
      <c r="D722" t="str">
        <f t="shared" si="11"/>
        <v>Upper-Mid</v>
      </c>
      <c r="E722">
        <v>34990</v>
      </c>
      <c r="F722">
        <v>20</v>
      </c>
      <c r="G722">
        <v>12816</v>
      </c>
      <c r="H722">
        <v>1307</v>
      </c>
      <c r="I722" t="s">
        <v>1489</v>
      </c>
      <c r="J722">
        <v>4.4000000000000004</v>
      </c>
      <c r="K722" t="s">
        <v>640</v>
      </c>
    </row>
    <row r="723" spans="1:11" x14ac:dyDescent="0.3">
      <c r="A723" t="s">
        <v>1490</v>
      </c>
      <c r="B723" t="s">
        <v>217</v>
      </c>
      <c r="C723">
        <v>24990</v>
      </c>
      <c r="D723" t="str">
        <f t="shared" si="11"/>
        <v>Upper-Mid</v>
      </c>
      <c r="E723">
        <v>30990</v>
      </c>
      <c r="F723">
        <v>19</v>
      </c>
      <c r="G723">
        <v>12816</v>
      </c>
      <c r="H723">
        <v>1307</v>
      </c>
      <c r="I723" t="s">
        <v>1491</v>
      </c>
      <c r="J723">
        <v>4.4000000000000004</v>
      </c>
      <c r="K723" t="s">
        <v>640</v>
      </c>
    </row>
    <row r="724" spans="1:11" x14ac:dyDescent="0.3">
      <c r="A724" t="s">
        <v>1492</v>
      </c>
      <c r="B724" t="s">
        <v>195</v>
      </c>
      <c r="C724">
        <v>13999</v>
      </c>
      <c r="D724" t="str">
        <f t="shared" si="11"/>
        <v>Lower-Mid</v>
      </c>
      <c r="E724">
        <v>13999</v>
      </c>
      <c r="F724">
        <v>0</v>
      </c>
      <c r="G724">
        <v>19377</v>
      </c>
      <c r="H724">
        <v>1380</v>
      </c>
      <c r="I724" t="s">
        <v>1493</v>
      </c>
      <c r="J724">
        <v>4.4000000000000004</v>
      </c>
      <c r="K724" t="s">
        <v>124</v>
      </c>
    </row>
    <row r="725" spans="1:11" x14ac:dyDescent="0.3">
      <c r="A725" t="s">
        <v>1494</v>
      </c>
      <c r="B725" t="s">
        <v>195</v>
      </c>
      <c r="C725">
        <v>13995</v>
      </c>
      <c r="D725" t="str">
        <f t="shared" si="11"/>
        <v>Lower-Mid</v>
      </c>
      <c r="E725">
        <v>13995</v>
      </c>
      <c r="F725">
        <v>0</v>
      </c>
      <c r="G725">
        <v>19377</v>
      </c>
      <c r="H725">
        <v>1380</v>
      </c>
      <c r="I725" t="s">
        <v>1495</v>
      </c>
      <c r="J725">
        <v>4.4000000000000004</v>
      </c>
      <c r="K725" t="s">
        <v>124</v>
      </c>
    </row>
    <row r="726" spans="1:11" x14ac:dyDescent="0.3">
      <c r="A726" t="s">
        <v>1496</v>
      </c>
      <c r="B726" t="s">
        <v>195</v>
      </c>
      <c r="C726">
        <v>19990</v>
      </c>
      <c r="D726" t="str">
        <f t="shared" si="11"/>
        <v>Lower-Mid</v>
      </c>
      <c r="E726">
        <v>19990</v>
      </c>
      <c r="F726">
        <v>0</v>
      </c>
      <c r="G726">
        <v>1369</v>
      </c>
      <c r="H726">
        <v>80</v>
      </c>
      <c r="I726" t="s">
        <v>1497</v>
      </c>
      <c r="J726">
        <v>4.3</v>
      </c>
      <c r="K726" t="s">
        <v>331</v>
      </c>
    </row>
    <row r="727" spans="1:11" x14ac:dyDescent="0.3">
      <c r="A727" t="s">
        <v>1498</v>
      </c>
      <c r="B727" t="s">
        <v>195</v>
      </c>
      <c r="C727">
        <v>19649</v>
      </c>
      <c r="D727" t="str">
        <f t="shared" si="11"/>
        <v>Lower-Mid</v>
      </c>
      <c r="E727">
        <v>19649</v>
      </c>
      <c r="F727">
        <v>0</v>
      </c>
      <c r="G727">
        <v>1370</v>
      </c>
      <c r="H727">
        <v>80</v>
      </c>
      <c r="I727" t="s">
        <v>1499</v>
      </c>
      <c r="J727">
        <v>4.4000000000000004</v>
      </c>
      <c r="K727" t="s">
        <v>331</v>
      </c>
    </row>
    <row r="728" spans="1:11" x14ac:dyDescent="0.3">
      <c r="A728" t="s">
        <v>1500</v>
      </c>
      <c r="B728" t="s">
        <v>667</v>
      </c>
      <c r="C728">
        <v>8999</v>
      </c>
      <c r="D728" t="str">
        <f t="shared" si="11"/>
        <v>Budget</v>
      </c>
      <c r="E728">
        <v>9999</v>
      </c>
      <c r="F728">
        <v>10</v>
      </c>
      <c r="G728">
        <v>53177</v>
      </c>
      <c r="H728">
        <v>3748</v>
      </c>
      <c r="I728" t="s">
        <v>1501</v>
      </c>
      <c r="J728">
        <v>4.5</v>
      </c>
      <c r="K728" t="s">
        <v>40</v>
      </c>
    </row>
    <row r="729" spans="1:11" x14ac:dyDescent="0.3">
      <c r="A729" t="s">
        <v>1502</v>
      </c>
      <c r="B729" t="s">
        <v>664</v>
      </c>
      <c r="C729">
        <v>10499</v>
      </c>
      <c r="D729" t="str">
        <f t="shared" si="11"/>
        <v>Lower-Mid</v>
      </c>
      <c r="E729">
        <v>12999</v>
      </c>
      <c r="F729">
        <v>19</v>
      </c>
      <c r="G729">
        <v>81302</v>
      </c>
      <c r="H729">
        <v>7177</v>
      </c>
      <c r="I729" t="s">
        <v>1503</v>
      </c>
      <c r="J729">
        <v>4.4000000000000004</v>
      </c>
      <c r="K729" t="s">
        <v>124</v>
      </c>
    </row>
    <row r="730" spans="1:11" x14ac:dyDescent="0.3">
      <c r="A730" t="s">
        <v>987</v>
      </c>
      <c r="B730" t="s">
        <v>217</v>
      </c>
      <c r="C730">
        <v>8490</v>
      </c>
      <c r="D730" t="str">
        <f t="shared" si="11"/>
        <v>Budget</v>
      </c>
      <c r="E730">
        <v>9990</v>
      </c>
      <c r="F730">
        <v>15</v>
      </c>
      <c r="G730">
        <v>8374</v>
      </c>
      <c r="H730">
        <v>552</v>
      </c>
      <c r="I730" t="s">
        <v>1504</v>
      </c>
      <c r="J730">
        <v>4.3</v>
      </c>
      <c r="K730" t="s">
        <v>40</v>
      </c>
    </row>
    <row r="731" spans="1:11" x14ac:dyDescent="0.3">
      <c r="A731" t="s">
        <v>985</v>
      </c>
      <c r="B731" t="s">
        <v>217</v>
      </c>
      <c r="C731">
        <v>8490</v>
      </c>
      <c r="D731" t="str">
        <f t="shared" si="11"/>
        <v>Budget</v>
      </c>
      <c r="E731">
        <v>9990</v>
      </c>
      <c r="F731">
        <v>15</v>
      </c>
      <c r="G731">
        <v>8374</v>
      </c>
      <c r="H731">
        <v>552</v>
      </c>
      <c r="I731" t="s">
        <v>1505</v>
      </c>
      <c r="J731">
        <v>4.3</v>
      </c>
      <c r="K731" t="s">
        <v>40</v>
      </c>
    </row>
    <row r="732" spans="1:11" x14ac:dyDescent="0.3">
      <c r="A732" t="s">
        <v>1506</v>
      </c>
      <c r="B732" t="s">
        <v>59</v>
      </c>
      <c r="C732">
        <v>64999</v>
      </c>
      <c r="D732" t="str">
        <f t="shared" si="11"/>
        <v>Flagship</v>
      </c>
      <c r="E732">
        <v>89999</v>
      </c>
      <c r="F732">
        <v>27</v>
      </c>
      <c r="G732">
        <v>277</v>
      </c>
      <c r="H732">
        <v>45</v>
      </c>
      <c r="I732" t="s">
        <v>1507</v>
      </c>
      <c r="J732">
        <v>4.2</v>
      </c>
      <c r="K732" t="s">
        <v>926</v>
      </c>
    </row>
    <row r="733" spans="1:11" x14ac:dyDescent="0.3">
      <c r="A733" t="s">
        <v>1508</v>
      </c>
      <c r="B733" t="s">
        <v>1255</v>
      </c>
      <c r="C733">
        <v>5499</v>
      </c>
      <c r="D733" t="str">
        <f t="shared" si="11"/>
        <v>Budget</v>
      </c>
      <c r="E733">
        <v>5799</v>
      </c>
      <c r="F733">
        <v>5</v>
      </c>
      <c r="G733">
        <v>61</v>
      </c>
      <c r="H733">
        <v>4</v>
      </c>
      <c r="I733" t="s">
        <v>1509</v>
      </c>
      <c r="J733">
        <v>2.9</v>
      </c>
      <c r="K733" t="s">
        <v>44</v>
      </c>
    </row>
    <row r="734" spans="1:11" x14ac:dyDescent="0.3">
      <c r="A734" t="s">
        <v>1510</v>
      </c>
      <c r="B734" t="s">
        <v>1174</v>
      </c>
      <c r="C734">
        <v>4509</v>
      </c>
      <c r="D734" t="str">
        <f t="shared" si="11"/>
        <v>Budget</v>
      </c>
      <c r="E734">
        <v>4509</v>
      </c>
      <c r="F734">
        <v>0</v>
      </c>
      <c r="G734">
        <v>6</v>
      </c>
      <c r="H734">
        <v>1</v>
      </c>
      <c r="I734" t="s">
        <v>1511</v>
      </c>
      <c r="J734">
        <v>2.7</v>
      </c>
      <c r="K734" t="s">
        <v>44</v>
      </c>
    </row>
    <row r="735" spans="1:11" x14ac:dyDescent="0.3">
      <c r="A735" t="s">
        <v>1512</v>
      </c>
      <c r="B735" t="s">
        <v>1255</v>
      </c>
      <c r="C735">
        <v>5399</v>
      </c>
      <c r="D735" t="str">
        <f t="shared" si="11"/>
        <v>Budget</v>
      </c>
      <c r="E735">
        <v>5579</v>
      </c>
      <c r="F735">
        <v>3</v>
      </c>
      <c r="G735">
        <v>0</v>
      </c>
      <c r="H735">
        <v>0</v>
      </c>
      <c r="I735" t="s">
        <v>1513</v>
      </c>
      <c r="J735">
        <v>0</v>
      </c>
      <c r="K735" t="s">
        <v>44</v>
      </c>
    </row>
    <row r="736" spans="1:11" x14ac:dyDescent="0.3">
      <c r="A736" t="s">
        <v>1514</v>
      </c>
      <c r="B736" t="s">
        <v>291</v>
      </c>
      <c r="C736">
        <v>8458</v>
      </c>
      <c r="D736" t="str">
        <f t="shared" si="11"/>
        <v>Budget</v>
      </c>
      <c r="E736">
        <v>8458</v>
      </c>
      <c r="F736">
        <v>0</v>
      </c>
      <c r="G736">
        <v>1603</v>
      </c>
      <c r="H736">
        <v>203</v>
      </c>
      <c r="I736" t="s">
        <v>1515</v>
      </c>
      <c r="J736">
        <v>4</v>
      </c>
      <c r="K736" t="s">
        <v>44</v>
      </c>
    </row>
    <row r="737" spans="1:11" x14ac:dyDescent="0.3">
      <c r="A737" t="s">
        <v>1462</v>
      </c>
      <c r="B737" t="s">
        <v>291</v>
      </c>
      <c r="C737">
        <v>8074</v>
      </c>
      <c r="D737" t="str">
        <f t="shared" si="11"/>
        <v>Budget</v>
      </c>
      <c r="E737">
        <v>8149</v>
      </c>
      <c r="F737">
        <v>0</v>
      </c>
      <c r="G737">
        <v>1603</v>
      </c>
      <c r="H737">
        <v>203</v>
      </c>
      <c r="I737" t="s">
        <v>1516</v>
      </c>
      <c r="J737">
        <v>4</v>
      </c>
      <c r="K737" t="s">
        <v>44</v>
      </c>
    </row>
    <row r="738" spans="1:11" x14ac:dyDescent="0.3">
      <c r="A738" t="s">
        <v>1517</v>
      </c>
      <c r="B738" t="s">
        <v>291</v>
      </c>
      <c r="C738">
        <v>8499</v>
      </c>
      <c r="D738" t="str">
        <f t="shared" si="11"/>
        <v>Budget</v>
      </c>
      <c r="E738">
        <v>8499</v>
      </c>
      <c r="F738">
        <v>0</v>
      </c>
      <c r="G738">
        <v>1603</v>
      </c>
      <c r="H738">
        <v>203</v>
      </c>
      <c r="I738" t="s">
        <v>1518</v>
      </c>
      <c r="J738">
        <v>4</v>
      </c>
      <c r="K738" t="s">
        <v>44</v>
      </c>
    </row>
    <row r="739" spans="1:11" x14ac:dyDescent="0.3">
      <c r="A739" t="s">
        <v>1519</v>
      </c>
      <c r="B739" t="s">
        <v>1255</v>
      </c>
      <c r="C739">
        <v>5799</v>
      </c>
      <c r="D739" t="str">
        <f t="shared" si="11"/>
        <v>Budget</v>
      </c>
      <c r="E739">
        <v>5799</v>
      </c>
      <c r="F739">
        <v>0</v>
      </c>
      <c r="G739">
        <v>61</v>
      </c>
      <c r="H739">
        <v>4</v>
      </c>
      <c r="I739" t="s">
        <v>1520</v>
      </c>
      <c r="J739">
        <v>2.9</v>
      </c>
      <c r="K739" t="s">
        <v>44</v>
      </c>
    </row>
    <row r="740" spans="1:11" x14ac:dyDescent="0.3">
      <c r="A740" t="s">
        <v>1521</v>
      </c>
      <c r="B740" t="s">
        <v>1255</v>
      </c>
      <c r="C740">
        <v>5399</v>
      </c>
      <c r="D740" t="str">
        <f t="shared" si="11"/>
        <v>Budget</v>
      </c>
      <c r="E740">
        <v>5399</v>
      </c>
      <c r="F740">
        <v>0</v>
      </c>
      <c r="G740">
        <v>0</v>
      </c>
      <c r="H740">
        <v>0</v>
      </c>
      <c r="I740" t="s">
        <v>1522</v>
      </c>
      <c r="J740">
        <v>0</v>
      </c>
      <c r="K740" t="s">
        <v>44</v>
      </c>
    </row>
    <row r="741" spans="1:11" x14ac:dyDescent="0.3">
      <c r="A741" t="s">
        <v>1523</v>
      </c>
      <c r="B741" t="s">
        <v>1174</v>
      </c>
      <c r="C741">
        <v>4509</v>
      </c>
      <c r="D741" t="str">
        <f t="shared" si="11"/>
        <v>Budget</v>
      </c>
      <c r="E741">
        <v>4509</v>
      </c>
      <c r="F741">
        <v>0</v>
      </c>
      <c r="G741">
        <v>8</v>
      </c>
      <c r="H741">
        <v>2</v>
      </c>
      <c r="I741" t="s">
        <v>1524</v>
      </c>
      <c r="J741">
        <v>2.5</v>
      </c>
      <c r="K741" t="s">
        <v>44</v>
      </c>
    </row>
    <row r="742" spans="1:11" x14ac:dyDescent="0.3">
      <c r="A742" t="s">
        <v>1525</v>
      </c>
      <c r="B742" t="s">
        <v>370</v>
      </c>
      <c r="C742">
        <v>44999</v>
      </c>
      <c r="D742" t="str">
        <f t="shared" si="11"/>
        <v>Flagship</v>
      </c>
      <c r="E742">
        <v>54900</v>
      </c>
      <c r="F742">
        <v>18</v>
      </c>
      <c r="G742">
        <v>95909</v>
      </c>
      <c r="H742">
        <v>8161</v>
      </c>
      <c r="I742" t="s">
        <v>1526</v>
      </c>
      <c r="J742">
        <v>4.5</v>
      </c>
      <c r="K742" t="s">
        <v>44</v>
      </c>
    </row>
    <row r="743" spans="1:11" x14ac:dyDescent="0.3">
      <c r="A743" t="s">
        <v>1527</v>
      </c>
      <c r="B743" t="s">
        <v>102</v>
      </c>
      <c r="C743">
        <v>28900</v>
      </c>
      <c r="D743" t="str">
        <f t="shared" si="11"/>
        <v>Upper-Mid</v>
      </c>
      <c r="E743">
        <v>28900</v>
      </c>
      <c r="F743">
        <v>0</v>
      </c>
      <c r="G743">
        <v>4152</v>
      </c>
      <c r="H743">
        <v>409</v>
      </c>
      <c r="I743" t="s">
        <v>1528</v>
      </c>
      <c r="J743">
        <v>4.4000000000000004</v>
      </c>
      <c r="K743" t="s">
        <v>640</v>
      </c>
    </row>
    <row r="744" spans="1:11" x14ac:dyDescent="0.3">
      <c r="A744" t="s">
        <v>1529</v>
      </c>
      <c r="B744" t="s">
        <v>102</v>
      </c>
      <c r="C744">
        <v>28900</v>
      </c>
      <c r="D744" t="str">
        <f t="shared" si="11"/>
        <v>Upper-Mid</v>
      </c>
      <c r="E744">
        <v>28900</v>
      </c>
      <c r="F744">
        <v>0</v>
      </c>
      <c r="G744">
        <v>4152</v>
      </c>
      <c r="H744">
        <v>409</v>
      </c>
      <c r="I744" t="s">
        <v>1530</v>
      </c>
      <c r="J744">
        <v>4.4000000000000004</v>
      </c>
      <c r="K744" t="s">
        <v>640</v>
      </c>
    </row>
    <row r="745" spans="1:11" x14ac:dyDescent="0.3">
      <c r="A745" t="s">
        <v>1531</v>
      </c>
      <c r="B745" t="s">
        <v>195</v>
      </c>
      <c r="C745">
        <v>19999</v>
      </c>
      <c r="D745" t="str">
        <f t="shared" si="11"/>
        <v>Lower-Mid</v>
      </c>
      <c r="E745">
        <v>19999</v>
      </c>
      <c r="F745">
        <v>0</v>
      </c>
      <c r="G745">
        <v>27793</v>
      </c>
      <c r="H745">
        <v>2241</v>
      </c>
      <c r="I745" t="s">
        <v>1532</v>
      </c>
      <c r="J745">
        <v>4.4000000000000004</v>
      </c>
      <c r="K745" t="s">
        <v>331</v>
      </c>
    </row>
    <row r="746" spans="1:11" x14ac:dyDescent="0.3">
      <c r="A746" t="s">
        <v>1533</v>
      </c>
      <c r="B746" t="s">
        <v>343</v>
      </c>
      <c r="C746">
        <v>54999</v>
      </c>
      <c r="D746" t="str">
        <f t="shared" si="11"/>
        <v>Flagship</v>
      </c>
      <c r="E746">
        <v>59999</v>
      </c>
      <c r="F746">
        <v>8</v>
      </c>
      <c r="G746">
        <v>236</v>
      </c>
      <c r="H746">
        <v>29</v>
      </c>
      <c r="I746" t="s">
        <v>1534</v>
      </c>
      <c r="J746">
        <v>4.2</v>
      </c>
      <c r="K746" t="s">
        <v>640</v>
      </c>
    </row>
    <row r="747" spans="1:11" x14ac:dyDescent="0.3">
      <c r="A747" t="s">
        <v>1535</v>
      </c>
      <c r="B747" t="s">
        <v>343</v>
      </c>
      <c r="C747">
        <v>54999</v>
      </c>
      <c r="D747" t="str">
        <f t="shared" si="11"/>
        <v>Flagship</v>
      </c>
      <c r="E747">
        <v>59999</v>
      </c>
      <c r="F747">
        <v>8</v>
      </c>
      <c r="G747">
        <v>236</v>
      </c>
      <c r="H747">
        <v>29</v>
      </c>
      <c r="I747" t="s">
        <v>1536</v>
      </c>
      <c r="J747">
        <v>4.2</v>
      </c>
      <c r="K747" t="s">
        <v>640</v>
      </c>
    </row>
    <row r="748" spans="1:11" x14ac:dyDescent="0.3">
      <c r="A748" t="s">
        <v>1537</v>
      </c>
      <c r="B748" t="s">
        <v>71</v>
      </c>
      <c r="C748">
        <v>11245</v>
      </c>
      <c r="D748" t="str">
        <f t="shared" si="11"/>
        <v>Lower-Mid</v>
      </c>
      <c r="E748">
        <v>11490</v>
      </c>
      <c r="F748">
        <v>2</v>
      </c>
      <c r="G748">
        <v>6442</v>
      </c>
      <c r="H748">
        <v>526</v>
      </c>
      <c r="I748" t="s">
        <v>1538</v>
      </c>
      <c r="J748">
        <v>4.3</v>
      </c>
      <c r="K748" t="s">
        <v>124</v>
      </c>
    </row>
    <row r="749" spans="1:11" x14ac:dyDescent="0.3">
      <c r="A749" t="s">
        <v>1539</v>
      </c>
      <c r="B749" t="s">
        <v>71</v>
      </c>
      <c r="C749">
        <v>10560</v>
      </c>
      <c r="D749" t="str">
        <f t="shared" si="11"/>
        <v>Lower-Mid</v>
      </c>
      <c r="E749">
        <v>10677</v>
      </c>
      <c r="F749">
        <v>1</v>
      </c>
      <c r="G749">
        <v>9893</v>
      </c>
      <c r="H749">
        <v>831</v>
      </c>
      <c r="I749" t="s">
        <v>1540</v>
      </c>
      <c r="J749">
        <v>4.2</v>
      </c>
      <c r="K749" t="s">
        <v>40</v>
      </c>
    </row>
    <row r="750" spans="1:11" x14ac:dyDescent="0.3">
      <c r="A750" t="s">
        <v>1541</v>
      </c>
      <c r="B750" t="s">
        <v>71</v>
      </c>
      <c r="C750">
        <v>16999</v>
      </c>
      <c r="D750" t="str">
        <f t="shared" si="11"/>
        <v>Lower-Mid</v>
      </c>
      <c r="E750">
        <v>23999</v>
      </c>
      <c r="F750">
        <v>29</v>
      </c>
      <c r="G750">
        <v>8427</v>
      </c>
      <c r="H750">
        <v>792</v>
      </c>
      <c r="I750" t="s">
        <v>1542</v>
      </c>
      <c r="J750">
        <v>4.3</v>
      </c>
      <c r="K750" t="s">
        <v>331</v>
      </c>
    </row>
    <row r="751" spans="1:11" x14ac:dyDescent="0.3">
      <c r="A751" t="s">
        <v>1543</v>
      </c>
      <c r="B751" t="s">
        <v>71</v>
      </c>
      <c r="C751">
        <v>16999</v>
      </c>
      <c r="D751" t="str">
        <f t="shared" si="11"/>
        <v>Lower-Mid</v>
      </c>
      <c r="E751">
        <v>23999</v>
      </c>
      <c r="F751">
        <v>29</v>
      </c>
      <c r="G751">
        <v>8427</v>
      </c>
      <c r="H751">
        <v>792</v>
      </c>
      <c r="I751" t="s">
        <v>1544</v>
      </c>
      <c r="J751">
        <v>4.3</v>
      </c>
      <c r="K751" t="s">
        <v>331</v>
      </c>
    </row>
    <row r="752" spans="1:11" x14ac:dyDescent="0.3">
      <c r="A752" t="s">
        <v>1545</v>
      </c>
      <c r="B752" t="s">
        <v>71</v>
      </c>
      <c r="C752">
        <v>10544</v>
      </c>
      <c r="D752" t="str">
        <f t="shared" si="11"/>
        <v>Lower-Mid</v>
      </c>
      <c r="E752">
        <v>10990</v>
      </c>
      <c r="F752">
        <v>4</v>
      </c>
      <c r="G752">
        <v>9890</v>
      </c>
      <c r="H752">
        <v>831</v>
      </c>
      <c r="I752" t="s">
        <v>1546</v>
      </c>
      <c r="J752">
        <v>4.2</v>
      </c>
      <c r="K752" t="s">
        <v>40</v>
      </c>
    </row>
    <row r="753" spans="1:11" x14ac:dyDescent="0.3">
      <c r="A753" t="s">
        <v>1547</v>
      </c>
      <c r="B753" t="s">
        <v>71</v>
      </c>
      <c r="C753">
        <v>7947</v>
      </c>
      <c r="D753" t="str">
        <f t="shared" si="11"/>
        <v>Budget</v>
      </c>
      <c r="E753">
        <v>9999</v>
      </c>
      <c r="F753">
        <v>20</v>
      </c>
      <c r="G753">
        <v>17414</v>
      </c>
      <c r="H753">
        <v>1306</v>
      </c>
      <c r="I753" t="s">
        <v>1548</v>
      </c>
      <c r="J753">
        <v>4.2</v>
      </c>
      <c r="K753" t="s">
        <v>40</v>
      </c>
    </row>
    <row r="754" spans="1:11" x14ac:dyDescent="0.3">
      <c r="A754" t="s">
        <v>1549</v>
      </c>
      <c r="B754" t="s">
        <v>71</v>
      </c>
      <c r="C754">
        <v>9990</v>
      </c>
      <c r="D754" t="str">
        <f t="shared" si="11"/>
        <v>Budget</v>
      </c>
      <c r="E754">
        <v>9990</v>
      </c>
      <c r="F754">
        <v>0</v>
      </c>
      <c r="G754">
        <v>9893</v>
      </c>
      <c r="H754">
        <v>831</v>
      </c>
      <c r="I754" t="s">
        <v>1550</v>
      </c>
      <c r="J754">
        <v>4.2</v>
      </c>
      <c r="K754" t="s">
        <v>40</v>
      </c>
    </row>
    <row r="755" spans="1:11" x14ac:dyDescent="0.3">
      <c r="A755" t="s">
        <v>1551</v>
      </c>
      <c r="B755" t="s">
        <v>71</v>
      </c>
      <c r="C755">
        <v>7944</v>
      </c>
      <c r="D755" t="str">
        <f t="shared" si="11"/>
        <v>Budget</v>
      </c>
      <c r="E755">
        <v>7944</v>
      </c>
      <c r="F755">
        <v>0</v>
      </c>
      <c r="G755">
        <v>17414</v>
      </c>
      <c r="H755">
        <v>1306</v>
      </c>
      <c r="I755" t="s">
        <v>1552</v>
      </c>
      <c r="J755">
        <v>4.2</v>
      </c>
      <c r="K755" t="s">
        <v>40</v>
      </c>
    </row>
    <row r="756" spans="1:11" x14ac:dyDescent="0.3">
      <c r="A756" t="s">
        <v>1553</v>
      </c>
      <c r="B756" t="s">
        <v>71</v>
      </c>
      <c r="C756">
        <v>16999</v>
      </c>
      <c r="D756" t="str">
        <f t="shared" si="11"/>
        <v>Lower-Mid</v>
      </c>
      <c r="E756">
        <v>23999</v>
      </c>
      <c r="F756">
        <v>29</v>
      </c>
      <c r="G756">
        <v>8427</v>
      </c>
      <c r="H756">
        <v>792</v>
      </c>
      <c r="I756" t="s">
        <v>1554</v>
      </c>
      <c r="J756">
        <v>4.3</v>
      </c>
      <c r="K756" t="s">
        <v>331</v>
      </c>
    </row>
    <row r="757" spans="1:11" x14ac:dyDescent="0.3">
      <c r="A757" t="s">
        <v>1555</v>
      </c>
      <c r="B757" t="s">
        <v>71</v>
      </c>
      <c r="C757">
        <v>7999</v>
      </c>
      <c r="D757" t="str">
        <f t="shared" si="11"/>
        <v>Budget</v>
      </c>
      <c r="E757">
        <v>8245</v>
      </c>
      <c r="F757">
        <v>2</v>
      </c>
      <c r="G757">
        <v>17414</v>
      </c>
      <c r="H757">
        <v>1306</v>
      </c>
      <c r="I757" t="s">
        <v>1556</v>
      </c>
      <c r="J757">
        <v>4.2</v>
      </c>
      <c r="K757" t="s">
        <v>40</v>
      </c>
    </row>
    <row r="758" spans="1:11" x14ac:dyDescent="0.3">
      <c r="A758" t="s">
        <v>1557</v>
      </c>
      <c r="B758" t="s">
        <v>71</v>
      </c>
      <c r="C758">
        <v>11245</v>
      </c>
      <c r="D758" t="str">
        <f t="shared" si="11"/>
        <v>Lower-Mid</v>
      </c>
      <c r="E758">
        <v>11490</v>
      </c>
      <c r="F758">
        <v>2</v>
      </c>
      <c r="G758">
        <v>6449</v>
      </c>
      <c r="H758">
        <v>526</v>
      </c>
      <c r="I758" t="s">
        <v>1558</v>
      </c>
      <c r="J758">
        <v>4.3</v>
      </c>
      <c r="K758" t="s">
        <v>124</v>
      </c>
    </row>
    <row r="759" spans="1:11" x14ac:dyDescent="0.3">
      <c r="A759" t="s">
        <v>1559</v>
      </c>
      <c r="B759" t="s">
        <v>71</v>
      </c>
      <c r="C759">
        <v>11290</v>
      </c>
      <c r="D759" t="str">
        <f t="shared" si="11"/>
        <v>Lower-Mid</v>
      </c>
      <c r="E759">
        <v>11490</v>
      </c>
      <c r="F759">
        <v>1</v>
      </c>
      <c r="G759">
        <v>6442</v>
      </c>
      <c r="H759">
        <v>526</v>
      </c>
      <c r="I759" t="s">
        <v>1560</v>
      </c>
      <c r="J759">
        <v>4.3</v>
      </c>
      <c r="K759" t="s">
        <v>124</v>
      </c>
    </row>
    <row r="760" spans="1:11" x14ac:dyDescent="0.3">
      <c r="A760" t="s">
        <v>1561</v>
      </c>
      <c r="B760" t="s">
        <v>84</v>
      </c>
      <c r="C760">
        <v>5001</v>
      </c>
      <c r="D760" t="str">
        <f t="shared" si="11"/>
        <v>Budget</v>
      </c>
      <c r="E760">
        <v>5001</v>
      </c>
      <c r="F760">
        <v>0</v>
      </c>
      <c r="G760">
        <v>8417</v>
      </c>
      <c r="H760">
        <v>871</v>
      </c>
      <c r="I760" t="s">
        <v>1562</v>
      </c>
      <c r="J760">
        <v>3.7</v>
      </c>
      <c r="K760" t="s">
        <v>44</v>
      </c>
    </row>
    <row r="761" spans="1:11" x14ac:dyDescent="0.3">
      <c r="A761" t="s">
        <v>1563</v>
      </c>
      <c r="B761" t="s">
        <v>84</v>
      </c>
      <c r="C761">
        <v>6999</v>
      </c>
      <c r="D761" t="str">
        <f t="shared" si="11"/>
        <v>Budget</v>
      </c>
      <c r="E761">
        <v>6999</v>
      </c>
      <c r="F761">
        <v>0</v>
      </c>
      <c r="G761">
        <v>1980</v>
      </c>
      <c r="H761">
        <v>232</v>
      </c>
      <c r="I761" t="s">
        <v>1564</v>
      </c>
      <c r="J761">
        <v>3.9</v>
      </c>
      <c r="K761" t="s">
        <v>40</v>
      </c>
    </row>
    <row r="762" spans="1:11" x14ac:dyDescent="0.3">
      <c r="A762" t="s">
        <v>1565</v>
      </c>
      <c r="B762" t="s">
        <v>71</v>
      </c>
      <c r="C762">
        <v>22499</v>
      </c>
      <c r="D762" t="str">
        <f t="shared" si="11"/>
        <v>Upper-Mid</v>
      </c>
      <c r="E762">
        <v>29999</v>
      </c>
      <c r="F762">
        <v>25</v>
      </c>
      <c r="G762">
        <v>3214</v>
      </c>
      <c r="H762">
        <v>310</v>
      </c>
      <c r="I762" t="s">
        <v>1566</v>
      </c>
      <c r="J762">
        <v>4.3</v>
      </c>
      <c r="K762" t="s">
        <v>640</v>
      </c>
    </row>
    <row r="763" spans="1:11" x14ac:dyDescent="0.3">
      <c r="A763" t="s">
        <v>1567</v>
      </c>
      <c r="B763" t="s">
        <v>71</v>
      </c>
      <c r="C763">
        <v>22499</v>
      </c>
      <c r="D763" t="str">
        <f t="shared" si="11"/>
        <v>Upper-Mid</v>
      </c>
      <c r="E763">
        <v>29999</v>
      </c>
      <c r="F763">
        <v>25</v>
      </c>
      <c r="G763">
        <v>3214</v>
      </c>
      <c r="H763">
        <v>310</v>
      </c>
      <c r="I763" t="s">
        <v>1568</v>
      </c>
      <c r="J763">
        <v>4.3</v>
      </c>
      <c r="K763" t="s">
        <v>640</v>
      </c>
    </row>
    <row r="764" spans="1:11" x14ac:dyDescent="0.3">
      <c r="A764" t="s">
        <v>1569</v>
      </c>
      <c r="B764" t="s">
        <v>217</v>
      </c>
      <c r="C764">
        <v>16490</v>
      </c>
      <c r="D764" t="str">
        <f t="shared" si="11"/>
        <v>Lower-Mid</v>
      </c>
      <c r="E764">
        <v>19990</v>
      </c>
      <c r="F764">
        <v>17</v>
      </c>
      <c r="G764">
        <v>16854</v>
      </c>
      <c r="H764">
        <v>1236</v>
      </c>
      <c r="I764" t="s">
        <v>1570</v>
      </c>
      <c r="J764">
        <v>4.4000000000000004</v>
      </c>
      <c r="K764" t="s">
        <v>640</v>
      </c>
    </row>
    <row r="765" spans="1:11" x14ac:dyDescent="0.3">
      <c r="A765" t="s">
        <v>1571</v>
      </c>
      <c r="B765" t="s">
        <v>102</v>
      </c>
      <c r="C765">
        <v>8990</v>
      </c>
      <c r="D765" t="str">
        <f t="shared" si="11"/>
        <v>Budget</v>
      </c>
      <c r="E765">
        <v>11990</v>
      </c>
      <c r="F765">
        <v>25</v>
      </c>
      <c r="G765">
        <v>13473</v>
      </c>
      <c r="H765">
        <v>669</v>
      </c>
      <c r="I765" t="s">
        <v>1572</v>
      </c>
      <c r="J765">
        <v>4.4000000000000004</v>
      </c>
      <c r="K765" t="s">
        <v>124</v>
      </c>
    </row>
    <row r="766" spans="1:11" x14ac:dyDescent="0.3">
      <c r="A766" t="s">
        <v>1573</v>
      </c>
      <c r="B766" t="s">
        <v>102</v>
      </c>
      <c r="C766">
        <v>7990</v>
      </c>
      <c r="D766" t="str">
        <f t="shared" si="11"/>
        <v>Budget</v>
      </c>
      <c r="E766">
        <v>10990</v>
      </c>
      <c r="F766">
        <v>27</v>
      </c>
      <c r="G766">
        <v>28404</v>
      </c>
      <c r="H766">
        <v>2080</v>
      </c>
      <c r="I766" t="s">
        <v>1574</v>
      </c>
      <c r="J766">
        <v>4.3</v>
      </c>
      <c r="K766" t="s">
        <v>40</v>
      </c>
    </row>
    <row r="767" spans="1:11" x14ac:dyDescent="0.3">
      <c r="A767" t="s">
        <v>1575</v>
      </c>
      <c r="B767" t="s">
        <v>102</v>
      </c>
      <c r="C767">
        <v>7990</v>
      </c>
      <c r="D767" t="str">
        <f t="shared" si="11"/>
        <v>Budget</v>
      </c>
      <c r="E767">
        <v>10990</v>
      </c>
      <c r="F767">
        <v>27</v>
      </c>
      <c r="G767">
        <v>28404</v>
      </c>
      <c r="H767">
        <v>2080</v>
      </c>
      <c r="I767" t="s">
        <v>1576</v>
      </c>
      <c r="J767">
        <v>4.3</v>
      </c>
      <c r="K767" t="s">
        <v>40</v>
      </c>
    </row>
    <row r="768" spans="1:11" x14ac:dyDescent="0.3">
      <c r="A768" t="s">
        <v>1577</v>
      </c>
      <c r="B768" t="s">
        <v>387</v>
      </c>
      <c r="C768">
        <v>4549</v>
      </c>
      <c r="D768" t="str">
        <f t="shared" si="11"/>
        <v>Budget</v>
      </c>
      <c r="E768">
        <v>4999</v>
      </c>
      <c r="F768">
        <v>9</v>
      </c>
      <c r="G768">
        <v>760</v>
      </c>
      <c r="H768">
        <v>59</v>
      </c>
      <c r="I768" t="s">
        <v>1578</v>
      </c>
      <c r="J768">
        <v>3.2</v>
      </c>
      <c r="K768" t="s">
        <v>44</v>
      </c>
    </row>
    <row r="769" spans="1:11" x14ac:dyDescent="0.3">
      <c r="A769" t="s">
        <v>1579</v>
      </c>
      <c r="B769" t="s">
        <v>71</v>
      </c>
      <c r="C769">
        <v>14499</v>
      </c>
      <c r="D769" t="str">
        <f t="shared" si="11"/>
        <v>Lower-Mid</v>
      </c>
      <c r="E769">
        <v>15999</v>
      </c>
      <c r="F769">
        <v>9</v>
      </c>
      <c r="G769">
        <v>6190</v>
      </c>
      <c r="H769">
        <v>471</v>
      </c>
      <c r="I769" t="s">
        <v>1580</v>
      </c>
      <c r="J769">
        <v>4.3</v>
      </c>
      <c r="K769" t="s">
        <v>124</v>
      </c>
    </row>
    <row r="770" spans="1:11" x14ac:dyDescent="0.3">
      <c r="A770" t="s">
        <v>1581</v>
      </c>
      <c r="B770" t="s">
        <v>71</v>
      </c>
      <c r="C770">
        <v>14499</v>
      </c>
      <c r="D770" t="str">
        <f t="shared" si="11"/>
        <v>Lower-Mid</v>
      </c>
      <c r="E770">
        <v>14499</v>
      </c>
      <c r="F770">
        <v>0</v>
      </c>
      <c r="G770">
        <v>6190</v>
      </c>
      <c r="H770">
        <v>471</v>
      </c>
      <c r="I770" t="s">
        <v>1582</v>
      </c>
      <c r="J770">
        <v>4.3</v>
      </c>
      <c r="K770" t="s">
        <v>124</v>
      </c>
    </row>
    <row r="771" spans="1:11" x14ac:dyDescent="0.3">
      <c r="A771" t="s">
        <v>1583</v>
      </c>
      <c r="B771" t="s">
        <v>71</v>
      </c>
      <c r="C771">
        <v>14999</v>
      </c>
      <c r="D771" t="str">
        <f t="shared" ref="D771:D834" si="12">IF(C771&lt;10000,"Budget",IF(C771&lt;20000,"Lower-Mid",IF(C771&lt;30000,"Upper-Mid","Flagship")))</f>
        <v>Lower-Mid</v>
      </c>
      <c r="E771">
        <v>19999</v>
      </c>
      <c r="F771">
        <v>25</v>
      </c>
      <c r="G771">
        <v>6363</v>
      </c>
      <c r="H771">
        <v>600</v>
      </c>
      <c r="I771" t="s">
        <v>1584</v>
      </c>
      <c r="J771">
        <v>4.2</v>
      </c>
      <c r="K771" t="s">
        <v>331</v>
      </c>
    </row>
    <row r="772" spans="1:11" x14ac:dyDescent="0.3">
      <c r="A772" t="s">
        <v>1585</v>
      </c>
      <c r="B772" t="s">
        <v>71</v>
      </c>
      <c r="C772">
        <v>15480</v>
      </c>
      <c r="D772" t="str">
        <f t="shared" si="12"/>
        <v>Lower-Mid</v>
      </c>
      <c r="E772">
        <v>15480</v>
      </c>
      <c r="F772">
        <v>0</v>
      </c>
      <c r="G772">
        <v>6363</v>
      </c>
      <c r="H772">
        <v>600</v>
      </c>
      <c r="I772" t="s">
        <v>1586</v>
      </c>
      <c r="J772">
        <v>4.2</v>
      </c>
      <c r="K772" t="s">
        <v>331</v>
      </c>
    </row>
    <row r="773" spans="1:11" x14ac:dyDescent="0.3">
      <c r="A773" t="s">
        <v>1587</v>
      </c>
      <c r="B773" t="s">
        <v>71</v>
      </c>
      <c r="C773">
        <v>14840</v>
      </c>
      <c r="D773" t="str">
        <f t="shared" si="12"/>
        <v>Lower-Mid</v>
      </c>
      <c r="E773">
        <v>14840</v>
      </c>
      <c r="F773">
        <v>0</v>
      </c>
      <c r="G773">
        <v>6363</v>
      </c>
      <c r="H773">
        <v>600</v>
      </c>
      <c r="I773" t="s">
        <v>1588</v>
      </c>
      <c r="J773">
        <v>4.2</v>
      </c>
      <c r="K773" t="s">
        <v>331</v>
      </c>
    </row>
    <row r="774" spans="1:11" x14ac:dyDescent="0.3">
      <c r="A774" t="s">
        <v>1587</v>
      </c>
      <c r="B774" t="s">
        <v>71</v>
      </c>
      <c r="C774">
        <v>12999</v>
      </c>
      <c r="D774" t="str">
        <f t="shared" si="12"/>
        <v>Lower-Mid</v>
      </c>
      <c r="E774">
        <v>17999</v>
      </c>
      <c r="F774">
        <v>27</v>
      </c>
      <c r="G774">
        <v>17266</v>
      </c>
      <c r="H774">
        <v>1633</v>
      </c>
      <c r="I774" t="s">
        <v>1589</v>
      </c>
      <c r="J774">
        <v>4.2</v>
      </c>
      <c r="K774" t="s">
        <v>124</v>
      </c>
    </row>
    <row r="775" spans="1:11" x14ac:dyDescent="0.3">
      <c r="A775" t="s">
        <v>1585</v>
      </c>
      <c r="B775" t="s">
        <v>71</v>
      </c>
      <c r="C775">
        <v>12999</v>
      </c>
      <c r="D775" t="str">
        <f t="shared" si="12"/>
        <v>Lower-Mid</v>
      </c>
      <c r="E775">
        <v>17999</v>
      </c>
      <c r="F775">
        <v>27</v>
      </c>
      <c r="G775">
        <v>17266</v>
      </c>
      <c r="H775">
        <v>1633</v>
      </c>
      <c r="I775" t="s">
        <v>1590</v>
      </c>
      <c r="J775">
        <v>4.2</v>
      </c>
      <c r="K775" t="s">
        <v>124</v>
      </c>
    </row>
    <row r="776" spans="1:11" x14ac:dyDescent="0.3">
      <c r="A776" t="s">
        <v>1583</v>
      </c>
      <c r="B776" t="s">
        <v>71</v>
      </c>
      <c r="C776">
        <v>16500</v>
      </c>
      <c r="D776" t="str">
        <f t="shared" si="12"/>
        <v>Lower-Mid</v>
      </c>
      <c r="E776">
        <v>16500</v>
      </c>
      <c r="F776">
        <v>0</v>
      </c>
      <c r="G776">
        <v>17266</v>
      </c>
      <c r="H776">
        <v>1633</v>
      </c>
      <c r="I776" t="s">
        <v>1591</v>
      </c>
      <c r="J776">
        <v>4.2</v>
      </c>
      <c r="K776" t="s">
        <v>124</v>
      </c>
    </row>
    <row r="777" spans="1:11" x14ac:dyDescent="0.3">
      <c r="A777" t="s">
        <v>1592</v>
      </c>
      <c r="B777" t="s">
        <v>387</v>
      </c>
      <c r="C777">
        <v>4849</v>
      </c>
      <c r="D777" t="str">
        <f t="shared" si="12"/>
        <v>Budget</v>
      </c>
      <c r="E777">
        <v>4849</v>
      </c>
      <c r="F777">
        <v>0</v>
      </c>
      <c r="G777">
        <v>1341</v>
      </c>
      <c r="H777">
        <v>122</v>
      </c>
      <c r="I777" t="s">
        <v>1593</v>
      </c>
      <c r="J777">
        <v>3.2</v>
      </c>
      <c r="K777" t="s">
        <v>44</v>
      </c>
    </row>
    <row r="778" spans="1:11" x14ac:dyDescent="0.3">
      <c r="A778" t="s">
        <v>1594</v>
      </c>
      <c r="B778" t="s">
        <v>387</v>
      </c>
      <c r="C778">
        <v>4849</v>
      </c>
      <c r="D778" t="str">
        <f t="shared" si="12"/>
        <v>Budget</v>
      </c>
      <c r="E778">
        <v>5299</v>
      </c>
      <c r="F778">
        <v>8</v>
      </c>
      <c r="G778">
        <v>1341</v>
      </c>
      <c r="H778">
        <v>122</v>
      </c>
      <c r="I778" t="s">
        <v>1595</v>
      </c>
      <c r="J778">
        <v>3.2</v>
      </c>
      <c r="K778" t="s">
        <v>44</v>
      </c>
    </row>
    <row r="779" spans="1:11" x14ac:dyDescent="0.3">
      <c r="A779" t="s">
        <v>1596</v>
      </c>
      <c r="B779" t="s">
        <v>268</v>
      </c>
      <c r="C779">
        <v>6495</v>
      </c>
      <c r="D779" t="str">
        <f t="shared" si="12"/>
        <v>Budget</v>
      </c>
      <c r="E779">
        <v>6495</v>
      </c>
      <c r="F779">
        <v>0</v>
      </c>
      <c r="G779">
        <v>74</v>
      </c>
      <c r="H779">
        <v>13</v>
      </c>
      <c r="I779" t="s">
        <v>1597</v>
      </c>
      <c r="J779">
        <v>3.6</v>
      </c>
      <c r="K779" t="s">
        <v>44</v>
      </c>
    </row>
    <row r="780" spans="1:11" x14ac:dyDescent="0.3">
      <c r="A780" t="s">
        <v>1598</v>
      </c>
      <c r="B780" t="s">
        <v>71</v>
      </c>
      <c r="C780">
        <v>16999</v>
      </c>
      <c r="D780" t="str">
        <f t="shared" si="12"/>
        <v>Lower-Mid</v>
      </c>
      <c r="E780">
        <v>18442</v>
      </c>
      <c r="F780">
        <v>7</v>
      </c>
      <c r="G780">
        <v>4071</v>
      </c>
      <c r="H780">
        <v>348</v>
      </c>
      <c r="I780" t="s">
        <v>1599</v>
      </c>
      <c r="J780">
        <v>4.3</v>
      </c>
      <c r="K780" t="s">
        <v>124</v>
      </c>
    </row>
    <row r="781" spans="1:11" x14ac:dyDescent="0.3">
      <c r="A781" t="s">
        <v>1600</v>
      </c>
      <c r="B781" t="s">
        <v>387</v>
      </c>
      <c r="C781">
        <v>4299</v>
      </c>
      <c r="D781" t="str">
        <f t="shared" si="12"/>
        <v>Budget</v>
      </c>
      <c r="E781">
        <v>4699</v>
      </c>
      <c r="F781">
        <v>8</v>
      </c>
      <c r="G781">
        <v>1229</v>
      </c>
      <c r="H781">
        <v>136</v>
      </c>
      <c r="I781" t="s">
        <v>1601</v>
      </c>
      <c r="J781">
        <v>2.9</v>
      </c>
      <c r="K781" t="s">
        <v>44</v>
      </c>
    </row>
    <row r="782" spans="1:11" x14ac:dyDescent="0.3">
      <c r="A782" t="s">
        <v>1602</v>
      </c>
      <c r="B782" t="s">
        <v>387</v>
      </c>
      <c r="C782">
        <v>4299</v>
      </c>
      <c r="D782" t="str">
        <f t="shared" si="12"/>
        <v>Budget</v>
      </c>
      <c r="E782">
        <v>4699</v>
      </c>
      <c r="F782">
        <v>8</v>
      </c>
      <c r="G782">
        <v>1229</v>
      </c>
      <c r="H782">
        <v>136</v>
      </c>
      <c r="I782" t="s">
        <v>1603</v>
      </c>
      <c r="J782">
        <v>2.9</v>
      </c>
      <c r="K782" t="s">
        <v>44</v>
      </c>
    </row>
    <row r="783" spans="1:11" x14ac:dyDescent="0.3">
      <c r="A783" t="s">
        <v>1604</v>
      </c>
      <c r="B783" t="s">
        <v>102</v>
      </c>
      <c r="C783">
        <v>16499</v>
      </c>
      <c r="D783" t="str">
        <f t="shared" si="12"/>
        <v>Lower-Mid</v>
      </c>
      <c r="E783">
        <v>16499</v>
      </c>
      <c r="F783">
        <v>0</v>
      </c>
      <c r="G783">
        <v>3750</v>
      </c>
      <c r="H783">
        <v>292</v>
      </c>
      <c r="I783" t="s">
        <v>1605</v>
      </c>
      <c r="J783">
        <v>4.3</v>
      </c>
      <c r="K783" t="s">
        <v>331</v>
      </c>
    </row>
    <row r="784" spans="1:11" x14ac:dyDescent="0.3">
      <c r="A784" t="s">
        <v>1606</v>
      </c>
      <c r="B784" t="s">
        <v>102</v>
      </c>
      <c r="C784">
        <v>16990</v>
      </c>
      <c r="D784" t="str">
        <f t="shared" si="12"/>
        <v>Lower-Mid</v>
      </c>
      <c r="E784">
        <v>19990</v>
      </c>
      <c r="F784">
        <v>15</v>
      </c>
      <c r="G784">
        <v>3750</v>
      </c>
      <c r="H784">
        <v>292</v>
      </c>
      <c r="I784" t="s">
        <v>1607</v>
      </c>
      <c r="J784">
        <v>4.3</v>
      </c>
      <c r="K784" t="s">
        <v>331</v>
      </c>
    </row>
    <row r="785" spans="1:11" x14ac:dyDescent="0.3">
      <c r="A785" t="s">
        <v>1608</v>
      </c>
      <c r="B785" t="s">
        <v>667</v>
      </c>
      <c r="C785">
        <v>25999</v>
      </c>
      <c r="D785" t="str">
        <f t="shared" si="12"/>
        <v>Upper-Mid</v>
      </c>
      <c r="E785">
        <v>27999</v>
      </c>
      <c r="F785">
        <v>7</v>
      </c>
      <c r="G785">
        <v>14428</v>
      </c>
      <c r="H785">
        <v>1710</v>
      </c>
      <c r="I785" t="s">
        <v>1609</v>
      </c>
      <c r="J785">
        <v>4.4000000000000004</v>
      </c>
      <c r="K785" t="s">
        <v>640</v>
      </c>
    </row>
    <row r="786" spans="1:11" x14ac:dyDescent="0.3">
      <c r="A786" t="s">
        <v>1610</v>
      </c>
      <c r="B786" t="s">
        <v>667</v>
      </c>
      <c r="C786">
        <v>29999</v>
      </c>
      <c r="D786" t="str">
        <f t="shared" si="12"/>
        <v>Upper-Mid</v>
      </c>
      <c r="E786">
        <v>34999</v>
      </c>
      <c r="F786">
        <v>14</v>
      </c>
      <c r="G786">
        <v>2033</v>
      </c>
      <c r="H786">
        <v>255</v>
      </c>
      <c r="I786" t="s">
        <v>1611</v>
      </c>
      <c r="J786">
        <v>4.3</v>
      </c>
      <c r="K786" t="s">
        <v>926</v>
      </c>
    </row>
    <row r="787" spans="1:11" x14ac:dyDescent="0.3">
      <c r="A787" t="s">
        <v>1612</v>
      </c>
      <c r="B787" t="s">
        <v>667</v>
      </c>
      <c r="C787">
        <v>29999</v>
      </c>
      <c r="D787" t="str">
        <f t="shared" si="12"/>
        <v>Upper-Mid</v>
      </c>
      <c r="E787">
        <v>34999</v>
      </c>
      <c r="F787">
        <v>14</v>
      </c>
      <c r="G787">
        <v>2033</v>
      </c>
      <c r="H787">
        <v>255</v>
      </c>
      <c r="I787" t="s">
        <v>1613</v>
      </c>
      <c r="J787">
        <v>4.3</v>
      </c>
      <c r="K787" t="s">
        <v>926</v>
      </c>
    </row>
    <row r="788" spans="1:11" x14ac:dyDescent="0.3">
      <c r="A788" t="s">
        <v>1614</v>
      </c>
      <c r="B788" t="s">
        <v>667</v>
      </c>
      <c r="C788">
        <v>25999</v>
      </c>
      <c r="D788" t="str">
        <f t="shared" si="12"/>
        <v>Upper-Mid</v>
      </c>
      <c r="E788">
        <v>27999</v>
      </c>
      <c r="F788">
        <v>7</v>
      </c>
      <c r="G788">
        <v>14428</v>
      </c>
      <c r="H788">
        <v>1710</v>
      </c>
      <c r="I788" t="s">
        <v>1615</v>
      </c>
      <c r="J788">
        <v>4.4000000000000004</v>
      </c>
      <c r="K788" t="s">
        <v>640</v>
      </c>
    </row>
    <row r="789" spans="1:11" x14ac:dyDescent="0.3">
      <c r="A789" t="s">
        <v>1616</v>
      </c>
      <c r="B789" t="s">
        <v>667</v>
      </c>
      <c r="C789">
        <v>24999</v>
      </c>
      <c r="D789" t="str">
        <f t="shared" si="12"/>
        <v>Upper-Mid</v>
      </c>
      <c r="E789">
        <v>29999</v>
      </c>
      <c r="F789">
        <v>16</v>
      </c>
      <c r="G789">
        <v>7236</v>
      </c>
      <c r="H789">
        <v>801</v>
      </c>
      <c r="I789" t="s">
        <v>1617</v>
      </c>
      <c r="J789">
        <v>4.4000000000000004</v>
      </c>
      <c r="K789" t="s">
        <v>640</v>
      </c>
    </row>
    <row r="790" spans="1:11" x14ac:dyDescent="0.3">
      <c r="A790" t="s">
        <v>1618</v>
      </c>
      <c r="B790" t="s">
        <v>195</v>
      </c>
      <c r="C790">
        <v>8990</v>
      </c>
      <c r="D790" t="str">
        <f t="shared" si="12"/>
        <v>Budget</v>
      </c>
      <c r="E790">
        <v>8990</v>
      </c>
      <c r="F790">
        <v>0</v>
      </c>
      <c r="G790">
        <v>13127</v>
      </c>
      <c r="H790">
        <v>877</v>
      </c>
      <c r="I790" t="s">
        <v>1619</v>
      </c>
      <c r="J790">
        <v>4.2</v>
      </c>
      <c r="K790" t="s">
        <v>40</v>
      </c>
    </row>
    <row r="791" spans="1:11" x14ac:dyDescent="0.3">
      <c r="A791" t="s">
        <v>1620</v>
      </c>
      <c r="B791" t="s">
        <v>195</v>
      </c>
      <c r="C791">
        <v>8561</v>
      </c>
      <c r="D791" t="str">
        <f t="shared" si="12"/>
        <v>Budget</v>
      </c>
      <c r="E791">
        <v>8610</v>
      </c>
      <c r="F791">
        <v>0</v>
      </c>
      <c r="G791">
        <v>13127</v>
      </c>
      <c r="H791">
        <v>877</v>
      </c>
      <c r="I791" t="s">
        <v>1621</v>
      </c>
      <c r="J791">
        <v>4.2</v>
      </c>
      <c r="K791" t="s">
        <v>40</v>
      </c>
    </row>
    <row r="792" spans="1:11" x14ac:dyDescent="0.3">
      <c r="A792" t="s">
        <v>1622</v>
      </c>
      <c r="B792" t="s">
        <v>195</v>
      </c>
      <c r="C792">
        <v>8670</v>
      </c>
      <c r="D792" t="str">
        <f t="shared" si="12"/>
        <v>Budget</v>
      </c>
      <c r="E792">
        <v>9333</v>
      </c>
      <c r="F792">
        <v>7</v>
      </c>
      <c r="G792">
        <v>13116</v>
      </c>
      <c r="H792">
        <v>874</v>
      </c>
      <c r="I792" t="s">
        <v>1623</v>
      </c>
      <c r="J792">
        <v>4.2</v>
      </c>
      <c r="K792" t="s">
        <v>40</v>
      </c>
    </row>
    <row r="793" spans="1:11" x14ac:dyDescent="0.3">
      <c r="A793" t="s">
        <v>1624</v>
      </c>
      <c r="B793" t="s">
        <v>34</v>
      </c>
      <c r="C793">
        <v>10210</v>
      </c>
      <c r="D793" t="str">
        <f t="shared" si="12"/>
        <v>Lower-Mid</v>
      </c>
      <c r="E793">
        <v>14450</v>
      </c>
      <c r="F793">
        <v>29</v>
      </c>
      <c r="G793">
        <v>239</v>
      </c>
      <c r="H793">
        <v>31</v>
      </c>
      <c r="I793" t="s">
        <v>1625</v>
      </c>
      <c r="J793">
        <v>3.8</v>
      </c>
      <c r="K793" t="s">
        <v>124</v>
      </c>
    </row>
    <row r="794" spans="1:11" x14ac:dyDescent="0.3">
      <c r="A794" t="s">
        <v>1626</v>
      </c>
      <c r="B794" t="s">
        <v>217</v>
      </c>
      <c r="C794">
        <v>12990</v>
      </c>
      <c r="D794" t="str">
        <f t="shared" si="12"/>
        <v>Lower-Mid</v>
      </c>
      <c r="E794">
        <v>18990</v>
      </c>
      <c r="F794">
        <v>31</v>
      </c>
      <c r="G794">
        <v>9643</v>
      </c>
      <c r="H794">
        <v>609</v>
      </c>
      <c r="I794" t="s">
        <v>1627</v>
      </c>
      <c r="J794">
        <v>4.3</v>
      </c>
      <c r="K794" t="s">
        <v>124</v>
      </c>
    </row>
    <row r="795" spans="1:11" x14ac:dyDescent="0.3">
      <c r="A795" t="s">
        <v>1628</v>
      </c>
      <c r="B795" t="s">
        <v>670</v>
      </c>
      <c r="C795">
        <v>13999</v>
      </c>
      <c r="D795" t="str">
        <f t="shared" si="12"/>
        <v>Lower-Mid</v>
      </c>
      <c r="E795">
        <v>17999</v>
      </c>
      <c r="F795">
        <v>22</v>
      </c>
      <c r="G795">
        <v>252717</v>
      </c>
      <c r="H795">
        <v>25349</v>
      </c>
      <c r="I795" t="s">
        <v>1629</v>
      </c>
      <c r="J795">
        <v>4.4000000000000004</v>
      </c>
      <c r="K795" t="s">
        <v>331</v>
      </c>
    </row>
    <row r="796" spans="1:11" x14ac:dyDescent="0.3">
      <c r="A796" t="s">
        <v>1630</v>
      </c>
      <c r="B796" t="s">
        <v>670</v>
      </c>
      <c r="C796">
        <v>14999</v>
      </c>
      <c r="D796" t="str">
        <f t="shared" si="12"/>
        <v>Lower-Mid</v>
      </c>
      <c r="E796">
        <v>19999</v>
      </c>
      <c r="F796">
        <v>25</v>
      </c>
      <c r="G796">
        <v>252376</v>
      </c>
      <c r="H796">
        <v>25323</v>
      </c>
      <c r="I796" t="s">
        <v>1631</v>
      </c>
      <c r="J796">
        <v>4.4000000000000004</v>
      </c>
      <c r="K796" t="s">
        <v>331</v>
      </c>
    </row>
    <row r="797" spans="1:11" x14ac:dyDescent="0.3">
      <c r="A797" t="s">
        <v>1632</v>
      </c>
      <c r="B797" t="s">
        <v>670</v>
      </c>
      <c r="C797">
        <v>13999</v>
      </c>
      <c r="D797" t="str">
        <f t="shared" si="12"/>
        <v>Lower-Mid</v>
      </c>
      <c r="E797">
        <v>17999</v>
      </c>
      <c r="F797">
        <v>22</v>
      </c>
      <c r="G797">
        <v>252716</v>
      </c>
      <c r="H797">
        <v>25349</v>
      </c>
      <c r="I797" t="s">
        <v>1633</v>
      </c>
      <c r="J797">
        <v>4.4000000000000004</v>
      </c>
      <c r="K797" t="s">
        <v>331</v>
      </c>
    </row>
    <row r="798" spans="1:11" x14ac:dyDescent="0.3">
      <c r="A798" t="s">
        <v>1634</v>
      </c>
      <c r="B798" t="s">
        <v>670</v>
      </c>
      <c r="C798">
        <v>14999</v>
      </c>
      <c r="D798" t="str">
        <f t="shared" si="12"/>
        <v>Lower-Mid</v>
      </c>
      <c r="E798">
        <v>19999</v>
      </c>
      <c r="F798">
        <v>25</v>
      </c>
      <c r="G798">
        <v>252717</v>
      </c>
      <c r="H798">
        <v>25349</v>
      </c>
      <c r="I798" t="s">
        <v>1635</v>
      </c>
      <c r="J798">
        <v>4.4000000000000004</v>
      </c>
      <c r="K798" t="s">
        <v>331</v>
      </c>
    </row>
    <row r="799" spans="1:11" x14ac:dyDescent="0.3">
      <c r="A799" t="s">
        <v>1632</v>
      </c>
      <c r="B799" t="s">
        <v>670</v>
      </c>
      <c r="C799">
        <v>12999</v>
      </c>
      <c r="D799" t="str">
        <f t="shared" si="12"/>
        <v>Lower-Mid</v>
      </c>
      <c r="E799">
        <v>16999</v>
      </c>
      <c r="F799">
        <v>23</v>
      </c>
      <c r="G799">
        <v>183236</v>
      </c>
      <c r="H799">
        <v>18640</v>
      </c>
      <c r="I799" t="s">
        <v>1636</v>
      </c>
      <c r="J799">
        <v>4.4000000000000004</v>
      </c>
      <c r="K799" t="s">
        <v>124</v>
      </c>
    </row>
    <row r="800" spans="1:11" x14ac:dyDescent="0.3">
      <c r="A800" t="s">
        <v>1637</v>
      </c>
      <c r="B800" t="s">
        <v>670</v>
      </c>
      <c r="C800">
        <v>14999</v>
      </c>
      <c r="D800" t="str">
        <f t="shared" si="12"/>
        <v>Lower-Mid</v>
      </c>
      <c r="E800">
        <v>19999</v>
      </c>
      <c r="F800">
        <v>25</v>
      </c>
      <c r="G800">
        <v>252376</v>
      </c>
      <c r="H800">
        <v>25323</v>
      </c>
      <c r="I800" t="s">
        <v>1638</v>
      </c>
      <c r="J800">
        <v>4.4000000000000004</v>
      </c>
      <c r="K800" t="s">
        <v>331</v>
      </c>
    </row>
    <row r="801" spans="1:11" x14ac:dyDescent="0.3">
      <c r="A801" t="s">
        <v>1639</v>
      </c>
      <c r="B801" t="s">
        <v>670</v>
      </c>
      <c r="C801">
        <v>13999</v>
      </c>
      <c r="D801" t="str">
        <f t="shared" si="12"/>
        <v>Lower-Mid</v>
      </c>
      <c r="E801">
        <v>17999</v>
      </c>
      <c r="F801">
        <v>22</v>
      </c>
      <c r="G801">
        <v>252717</v>
      </c>
      <c r="H801">
        <v>25349</v>
      </c>
      <c r="I801" t="s">
        <v>1640</v>
      </c>
      <c r="J801">
        <v>4.4000000000000004</v>
      </c>
      <c r="K801" t="s">
        <v>331</v>
      </c>
    </row>
    <row r="802" spans="1:11" x14ac:dyDescent="0.3">
      <c r="A802" t="s">
        <v>1641</v>
      </c>
      <c r="B802" t="s">
        <v>59</v>
      </c>
      <c r="C802">
        <v>11999</v>
      </c>
      <c r="D802" t="str">
        <f t="shared" si="12"/>
        <v>Lower-Mid</v>
      </c>
      <c r="E802">
        <v>15999</v>
      </c>
      <c r="F802">
        <v>25</v>
      </c>
      <c r="G802">
        <v>21683</v>
      </c>
      <c r="H802">
        <v>2210</v>
      </c>
      <c r="I802" t="s">
        <v>1642</v>
      </c>
      <c r="J802">
        <v>4.0999999999999996</v>
      </c>
      <c r="K802" t="s">
        <v>124</v>
      </c>
    </row>
    <row r="803" spans="1:11" x14ac:dyDescent="0.3">
      <c r="A803" t="s">
        <v>1643</v>
      </c>
      <c r="B803" t="s">
        <v>59</v>
      </c>
      <c r="C803">
        <v>11999</v>
      </c>
      <c r="D803" t="str">
        <f t="shared" si="12"/>
        <v>Lower-Mid</v>
      </c>
      <c r="E803">
        <v>15999</v>
      </c>
      <c r="F803">
        <v>25</v>
      </c>
      <c r="G803">
        <v>21683</v>
      </c>
      <c r="H803">
        <v>2210</v>
      </c>
      <c r="I803" t="s">
        <v>1644</v>
      </c>
      <c r="J803">
        <v>4.0999999999999996</v>
      </c>
      <c r="K803" t="s">
        <v>124</v>
      </c>
    </row>
    <row r="804" spans="1:11" x14ac:dyDescent="0.3">
      <c r="A804" t="s">
        <v>1645</v>
      </c>
      <c r="B804" t="s">
        <v>667</v>
      </c>
      <c r="C804">
        <v>6999</v>
      </c>
      <c r="D804" t="str">
        <f t="shared" si="12"/>
        <v>Budget</v>
      </c>
      <c r="E804">
        <v>8999</v>
      </c>
      <c r="F804">
        <v>22</v>
      </c>
      <c r="G804">
        <v>417287</v>
      </c>
      <c r="H804">
        <v>27700</v>
      </c>
      <c r="I804" t="s">
        <v>1646</v>
      </c>
      <c r="J804">
        <v>4.4000000000000004</v>
      </c>
      <c r="K804" t="s">
        <v>44</v>
      </c>
    </row>
    <row r="805" spans="1:11" x14ac:dyDescent="0.3">
      <c r="A805" t="s">
        <v>1647</v>
      </c>
      <c r="B805" t="s">
        <v>667</v>
      </c>
      <c r="C805">
        <v>6999</v>
      </c>
      <c r="D805" t="str">
        <f t="shared" si="12"/>
        <v>Budget</v>
      </c>
      <c r="E805">
        <v>8999</v>
      </c>
      <c r="F805">
        <v>22</v>
      </c>
      <c r="G805">
        <v>417287</v>
      </c>
      <c r="H805">
        <v>27700</v>
      </c>
      <c r="I805" t="s">
        <v>1648</v>
      </c>
      <c r="J805">
        <v>4.4000000000000004</v>
      </c>
      <c r="K805" t="s">
        <v>44</v>
      </c>
    </row>
    <row r="806" spans="1:11" x14ac:dyDescent="0.3">
      <c r="A806" t="s">
        <v>1649</v>
      </c>
      <c r="B806" t="s">
        <v>667</v>
      </c>
      <c r="C806">
        <v>12999</v>
      </c>
      <c r="D806" t="str">
        <f t="shared" si="12"/>
        <v>Lower-Mid</v>
      </c>
      <c r="E806">
        <v>14999</v>
      </c>
      <c r="F806">
        <v>13</v>
      </c>
      <c r="G806">
        <v>58973</v>
      </c>
      <c r="H806">
        <v>6281</v>
      </c>
      <c r="I806" t="s">
        <v>1650</v>
      </c>
      <c r="J806">
        <v>4.4000000000000004</v>
      </c>
      <c r="K806" t="s">
        <v>124</v>
      </c>
    </row>
    <row r="807" spans="1:11" x14ac:dyDescent="0.3">
      <c r="A807" t="s">
        <v>1651</v>
      </c>
      <c r="B807" t="s">
        <v>667</v>
      </c>
      <c r="C807">
        <v>16999</v>
      </c>
      <c r="D807" t="str">
        <f t="shared" si="12"/>
        <v>Lower-Mid</v>
      </c>
      <c r="E807">
        <v>16999</v>
      </c>
      <c r="F807">
        <v>0</v>
      </c>
      <c r="G807">
        <v>79720</v>
      </c>
      <c r="H807">
        <v>7826</v>
      </c>
      <c r="I807" t="s">
        <v>1652</v>
      </c>
      <c r="J807">
        <v>4.5</v>
      </c>
      <c r="K807" t="s">
        <v>640</v>
      </c>
    </row>
    <row r="808" spans="1:11" x14ac:dyDescent="0.3">
      <c r="A808" t="s">
        <v>1653</v>
      </c>
      <c r="B808" t="s">
        <v>667</v>
      </c>
      <c r="C808">
        <v>12999</v>
      </c>
      <c r="D808" t="str">
        <f t="shared" si="12"/>
        <v>Lower-Mid</v>
      </c>
      <c r="E808">
        <v>12999</v>
      </c>
      <c r="F808">
        <v>0</v>
      </c>
      <c r="G808">
        <v>175956</v>
      </c>
      <c r="H808">
        <v>16552</v>
      </c>
      <c r="I808" t="s">
        <v>1654</v>
      </c>
      <c r="J808">
        <v>4.4000000000000004</v>
      </c>
      <c r="K808" t="s">
        <v>331</v>
      </c>
    </row>
    <row r="809" spans="1:11" x14ac:dyDescent="0.3">
      <c r="A809" t="s">
        <v>1655</v>
      </c>
      <c r="B809" t="s">
        <v>667</v>
      </c>
      <c r="C809">
        <v>14999</v>
      </c>
      <c r="D809" t="str">
        <f t="shared" si="12"/>
        <v>Lower-Mid</v>
      </c>
      <c r="E809">
        <v>17999</v>
      </c>
      <c r="F809">
        <v>16</v>
      </c>
      <c r="G809">
        <v>175853</v>
      </c>
      <c r="H809">
        <v>16539</v>
      </c>
      <c r="I809" t="s">
        <v>1656</v>
      </c>
      <c r="J809">
        <v>4.4000000000000004</v>
      </c>
      <c r="K809" t="s">
        <v>331</v>
      </c>
    </row>
    <row r="810" spans="1:11" x14ac:dyDescent="0.3">
      <c r="A810" t="s">
        <v>1657</v>
      </c>
      <c r="B810" t="s">
        <v>416</v>
      </c>
      <c r="C810">
        <v>9499</v>
      </c>
      <c r="D810" t="str">
        <f t="shared" si="12"/>
        <v>Budget</v>
      </c>
      <c r="E810">
        <v>9499</v>
      </c>
      <c r="F810">
        <v>0</v>
      </c>
      <c r="G810">
        <v>41</v>
      </c>
      <c r="H810">
        <v>4</v>
      </c>
      <c r="I810" t="s">
        <v>1658</v>
      </c>
      <c r="J810">
        <v>4.2</v>
      </c>
      <c r="K810" t="s">
        <v>44</v>
      </c>
    </row>
    <row r="811" spans="1:11" x14ac:dyDescent="0.3">
      <c r="A811" t="s">
        <v>1659</v>
      </c>
      <c r="B811" t="s">
        <v>195</v>
      </c>
      <c r="C811">
        <v>16667</v>
      </c>
      <c r="D811" t="str">
        <f t="shared" si="12"/>
        <v>Lower-Mid</v>
      </c>
      <c r="E811">
        <v>16667</v>
      </c>
      <c r="F811">
        <v>0</v>
      </c>
      <c r="G811">
        <v>27793</v>
      </c>
      <c r="H811">
        <v>2241</v>
      </c>
      <c r="I811" t="s">
        <v>1660</v>
      </c>
      <c r="J811">
        <v>4.4000000000000004</v>
      </c>
      <c r="K811" t="s">
        <v>331</v>
      </c>
    </row>
    <row r="812" spans="1:11" x14ac:dyDescent="0.3">
      <c r="A812" t="s">
        <v>1661</v>
      </c>
      <c r="B812" t="s">
        <v>217</v>
      </c>
      <c r="C812">
        <v>37990</v>
      </c>
      <c r="D812" t="str">
        <f t="shared" si="12"/>
        <v>Flagship</v>
      </c>
      <c r="E812">
        <v>44990</v>
      </c>
      <c r="F812">
        <v>15</v>
      </c>
      <c r="G812">
        <v>1767</v>
      </c>
      <c r="H812">
        <v>214</v>
      </c>
      <c r="I812" t="s">
        <v>1662</v>
      </c>
      <c r="J812">
        <v>4.4000000000000004</v>
      </c>
      <c r="K812" t="s">
        <v>640</v>
      </c>
    </row>
    <row r="813" spans="1:11" x14ac:dyDescent="0.3">
      <c r="A813" t="s">
        <v>1663</v>
      </c>
      <c r="B813" t="s">
        <v>217</v>
      </c>
      <c r="C813">
        <v>34990</v>
      </c>
      <c r="D813" t="str">
        <f t="shared" si="12"/>
        <v>Flagship</v>
      </c>
      <c r="E813">
        <v>39990</v>
      </c>
      <c r="F813">
        <v>12</v>
      </c>
      <c r="G813">
        <v>1767</v>
      </c>
      <c r="H813">
        <v>214</v>
      </c>
      <c r="I813" t="s">
        <v>1664</v>
      </c>
      <c r="J813">
        <v>4.4000000000000004</v>
      </c>
      <c r="K813" t="s">
        <v>640</v>
      </c>
    </row>
    <row r="814" spans="1:11" x14ac:dyDescent="0.3">
      <c r="A814" t="s">
        <v>1665</v>
      </c>
      <c r="B814" t="s">
        <v>217</v>
      </c>
      <c r="C814">
        <v>49990</v>
      </c>
      <c r="D814" t="str">
        <f t="shared" si="12"/>
        <v>Flagship</v>
      </c>
      <c r="E814">
        <v>54990</v>
      </c>
      <c r="F814">
        <v>9</v>
      </c>
      <c r="G814">
        <v>1920</v>
      </c>
      <c r="H814">
        <v>299</v>
      </c>
      <c r="I814" t="s">
        <v>1666</v>
      </c>
      <c r="J814">
        <v>4.5</v>
      </c>
      <c r="K814" t="s">
        <v>640</v>
      </c>
    </row>
    <row r="815" spans="1:11" x14ac:dyDescent="0.3">
      <c r="A815" t="s">
        <v>1667</v>
      </c>
      <c r="B815" t="s">
        <v>217</v>
      </c>
      <c r="C815">
        <v>34990</v>
      </c>
      <c r="D815" t="str">
        <f t="shared" si="12"/>
        <v>Flagship</v>
      </c>
      <c r="E815">
        <v>39990</v>
      </c>
      <c r="F815">
        <v>12</v>
      </c>
      <c r="G815">
        <v>1767</v>
      </c>
      <c r="H815">
        <v>214</v>
      </c>
      <c r="I815" t="s">
        <v>1668</v>
      </c>
      <c r="J815">
        <v>4.4000000000000004</v>
      </c>
      <c r="K815" t="s">
        <v>640</v>
      </c>
    </row>
    <row r="816" spans="1:11" x14ac:dyDescent="0.3">
      <c r="A816" t="s">
        <v>1669</v>
      </c>
      <c r="B816" t="s">
        <v>217</v>
      </c>
      <c r="C816">
        <v>37990</v>
      </c>
      <c r="D816" t="str">
        <f t="shared" si="12"/>
        <v>Flagship</v>
      </c>
      <c r="E816">
        <v>44990</v>
      </c>
      <c r="F816">
        <v>15</v>
      </c>
      <c r="G816">
        <v>1767</v>
      </c>
      <c r="H816">
        <v>214</v>
      </c>
      <c r="I816" t="s">
        <v>1670</v>
      </c>
      <c r="J816">
        <v>4.4000000000000004</v>
      </c>
      <c r="K816" t="s">
        <v>640</v>
      </c>
    </row>
    <row r="817" spans="1:11" x14ac:dyDescent="0.3">
      <c r="A817" t="s">
        <v>1671</v>
      </c>
      <c r="B817" t="s">
        <v>195</v>
      </c>
      <c r="C817">
        <v>19999</v>
      </c>
      <c r="D817" t="str">
        <f t="shared" si="12"/>
        <v>Lower-Mid</v>
      </c>
      <c r="E817">
        <v>19999</v>
      </c>
      <c r="F817">
        <v>0</v>
      </c>
      <c r="G817">
        <v>1370</v>
      </c>
      <c r="H817">
        <v>80</v>
      </c>
      <c r="I817" t="s">
        <v>1672</v>
      </c>
      <c r="J817">
        <v>4.4000000000000004</v>
      </c>
      <c r="K817" t="s">
        <v>331</v>
      </c>
    </row>
    <row r="818" spans="1:11" x14ac:dyDescent="0.3">
      <c r="A818" t="s">
        <v>1673</v>
      </c>
      <c r="B818" t="s">
        <v>664</v>
      </c>
      <c r="C818">
        <v>7999</v>
      </c>
      <c r="D818" t="str">
        <f t="shared" si="12"/>
        <v>Budget</v>
      </c>
      <c r="E818">
        <v>9999</v>
      </c>
      <c r="F818">
        <v>20</v>
      </c>
      <c r="G818">
        <v>145974</v>
      </c>
      <c r="H818">
        <v>12582</v>
      </c>
      <c r="I818" t="s">
        <v>1674</v>
      </c>
      <c r="J818">
        <v>4.4000000000000004</v>
      </c>
      <c r="K818" t="s">
        <v>40</v>
      </c>
    </row>
    <row r="819" spans="1:11" x14ac:dyDescent="0.3">
      <c r="A819" t="s">
        <v>1675</v>
      </c>
      <c r="B819" t="s">
        <v>664</v>
      </c>
      <c r="C819">
        <v>7999</v>
      </c>
      <c r="D819" t="str">
        <f t="shared" si="12"/>
        <v>Budget</v>
      </c>
      <c r="E819">
        <v>9999</v>
      </c>
      <c r="F819">
        <v>20</v>
      </c>
      <c r="G819">
        <v>145974</v>
      </c>
      <c r="H819">
        <v>12582</v>
      </c>
      <c r="I819" t="s">
        <v>1676</v>
      </c>
      <c r="J819">
        <v>4.4000000000000004</v>
      </c>
      <c r="K819" t="s">
        <v>40</v>
      </c>
    </row>
    <row r="820" spans="1:11" x14ac:dyDescent="0.3">
      <c r="A820" t="s">
        <v>1677</v>
      </c>
      <c r="B820" t="s">
        <v>664</v>
      </c>
      <c r="C820">
        <v>7999</v>
      </c>
      <c r="D820" t="str">
        <f t="shared" si="12"/>
        <v>Budget</v>
      </c>
      <c r="E820">
        <v>9999</v>
      </c>
      <c r="F820">
        <v>20</v>
      </c>
      <c r="G820">
        <v>145974</v>
      </c>
      <c r="H820">
        <v>12582</v>
      </c>
      <c r="I820" t="s">
        <v>1678</v>
      </c>
      <c r="J820">
        <v>4.4000000000000004</v>
      </c>
      <c r="K820" t="s">
        <v>40</v>
      </c>
    </row>
    <row r="821" spans="1:11" x14ac:dyDescent="0.3">
      <c r="A821" t="s">
        <v>1679</v>
      </c>
      <c r="B821" t="s">
        <v>46</v>
      </c>
      <c r="C821">
        <v>41999</v>
      </c>
      <c r="D821" t="str">
        <f t="shared" si="12"/>
        <v>Flagship</v>
      </c>
      <c r="E821">
        <v>55999</v>
      </c>
      <c r="F821">
        <v>25</v>
      </c>
      <c r="G821">
        <v>5789</v>
      </c>
      <c r="H821">
        <v>1024</v>
      </c>
      <c r="I821" t="s">
        <v>1680</v>
      </c>
      <c r="J821">
        <v>4.4000000000000004</v>
      </c>
      <c r="K821" t="s">
        <v>640</v>
      </c>
    </row>
    <row r="822" spans="1:11" x14ac:dyDescent="0.3">
      <c r="A822" t="s">
        <v>1681</v>
      </c>
      <c r="B822" t="s">
        <v>1682</v>
      </c>
      <c r="C822">
        <v>4849</v>
      </c>
      <c r="D822" t="str">
        <f t="shared" si="12"/>
        <v>Budget</v>
      </c>
      <c r="E822">
        <v>4888</v>
      </c>
      <c r="F822">
        <v>0</v>
      </c>
      <c r="G822">
        <v>45</v>
      </c>
      <c r="H822">
        <v>11</v>
      </c>
      <c r="I822" t="s">
        <v>1683</v>
      </c>
      <c r="J822">
        <v>2.6</v>
      </c>
      <c r="K822" t="s">
        <v>44</v>
      </c>
    </row>
    <row r="823" spans="1:11" x14ac:dyDescent="0.3">
      <c r="A823" t="s">
        <v>1684</v>
      </c>
      <c r="B823" t="s">
        <v>102</v>
      </c>
      <c r="C823">
        <v>11550</v>
      </c>
      <c r="D823" t="str">
        <f t="shared" si="12"/>
        <v>Lower-Mid</v>
      </c>
      <c r="E823">
        <v>11550</v>
      </c>
      <c r="F823">
        <v>0</v>
      </c>
      <c r="G823">
        <v>38363</v>
      </c>
      <c r="H823">
        <v>2433</v>
      </c>
      <c r="I823" t="s">
        <v>1685</v>
      </c>
      <c r="J823">
        <v>4.4000000000000004</v>
      </c>
      <c r="K823" t="s">
        <v>124</v>
      </c>
    </row>
    <row r="824" spans="1:11" x14ac:dyDescent="0.3">
      <c r="A824" t="s">
        <v>1686</v>
      </c>
      <c r="B824" t="s">
        <v>667</v>
      </c>
      <c r="C824">
        <v>8999</v>
      </c>
      <c r="D824" t="str">
        <f t="shared" si="12"/>
        <v>Budget</v>
      </c>
      <c r="E824">
        <v>8999</v>
      </c>
      <c r="F824">
        <v>0</v>
      </c>
      <c r="G824">
        <v>185919</v>
      </c>
      <c r="H824">
        <v>13273</v>
      </c>
      <c r="I824" t="s">
        <v>1687</v>
      </c>
      <c r="J824">
        <v>4.4000000000000004</v>
      </c>
      <c r="K824" t="s">
        <v>124</v>
      </c>
    </row>
    <row r="825" spans="1:11" x14ac:dyDescent="0.3">
      <c r="A825" t="s">
        <v>1688</v>
      </c>
      <c r="B825" t="s">
        <v>667</v>
      </c>
      <c r="C825">
        <v>8999</v>
      </c>
      <c r="D825" t="str">
        <f t="shared" si="12"/>
        <v>Budget</v>
      </c>
      <c r="E825">
        <v>8999</v>
      </c>
      <c r="F825">
        <v>0</v>
      </c>
      <c r="G825">
        <v>135988</v>
      </c>
      <c r="H825">
        <v>10342</v>
      </c>
      <c r="I825" t="s">
        <v>1689</v>
      </c>
      <c r="J825">
        <v>4.4000000000000004</v>
      </c>
      <c r="K825" t="s">
        <v>40</v>
      </c>
    </row>
    <row r="826" spans="1:11" x14ac:dyDescent="0.3">
      <c r="A826" t="s">
        <v>1690</v>
      </c>
      <c r="B826" t="s">
        <v>102</v>
      </c>
      <c r="C826">
        <v>38599</v>
      </c>
      <c r="D826" t="str">
        <f t="shared" si="12"/>
        <v>Flagship</v>
      </c>
      <c r="E826">
        <v>38599</v>
      </c>
      <c r="F826">
        <v>0</v>
      </c>
      <c r="G826">
        <v>6</v>
      </c>
      <c r="H826">
        <v>1</v>
      </c>
      <c r="I826" t="s">
        <v>1691</v>
      </c>
      <c r="J826">
        <v>4.2</v>
      </c>
      <c r="K826" t="s">
        <v>640</v>
      </c>
    </row>
    <row r="827" spans="1:11" x14ac:dyDescent="0.3">
      <c r="A827" t="s">
        <v>1692</v>
      </c>
      <c r="B827" t="s">
        <v>71</v>
      </c>
      <c r="C827">
        <v>29499</v>
      </c>
      <c r="D827" t="str">
        <f t="shared" si="12"/>
        <v>Upper-Mid</v>
      </c>
      <c r="E827">
        <v>34999</v>
      </c>
      <c r="F827">
        <v>15</v>
      </c>
      <c r="G827">
        <v>5946</v>
      </c>
      <c r="H827">
        <v>734</v>
      </c>
      <c r="I827" t="s">
        <v>1693</v>
      </c>
      <c r="J827">
        <v>4.4000000000000004</v>
      </c>
      <c r="K827" t="s">
        <v>640</v>
      </c>
    </row>
    <row r="828" spans="1:11" x14ac:dyDescent="0.3">
      <c r="A828" t="s">
        <v>1694</v>
      </c>
      <c r="B828" t="s">
        <v>66</v>
      </c>
      <c r="C828">
        <v>6499</v>
      </c>
      <c r="D828" t="str">
        <f t="shared" si="12"/>
        <v>Budget</v>
      </c>
      <c r="E828">
        <v>7999</v>
      </c>
      <c r="F828">
        <v>18</v>
      </c>
      <c r="G828">
        <v>21070</v>
      </c>
      <c r="H828">
        <v>2896</v>
      </c>
      <c r="I828" t="s">
        <v>1695</v>
      </c>
      <c r="J828">
        <v>3.8</v>
      </c>
      <c r="K828" t="s">
        <v>44</v>
      </c>
    </row>
    <row r="829" spans="1:11" x14ac:dyDescent="0.3">
      <c r="A829" t="s">
        <v>1696</v>
      </c>
      <c r="B829" t="s">
        <v>71</v>
      </c>
      <c r="C829">
        <v>22499</v>
      </c>
      <c r="D829" t="str">
        <f t="shared" si="12"/>
        <v>Upper-Mid</v>
      </c>
      <c r="E829">
        <v>29999</v>
      </c>
      <c r="F829">
        <v>25</v>
      </c>
      <c r="G829">
        <v>3214</v>
      </c>
      <c r="H829">
        <v>310</v>
      </c>
      <c r="I829" t="s">
        <v>1697</v>
      </c>
      <c r="J829">
        <v>4.3</v>
      </c>
      <c r="K829" t="s">
        <v>640</v>
      </c>
    </row>
    <row r="830" spans="1:11" x14ac:dyDescent="0.3">
      <c r="A830" t="s">
        <v>1698</v>
      </c>
      <c r="B830" t="s">
        <v>195</v>
      </c>
      <c r="C830">
        <v>15949</v>
      </c>
      <c r="D830" t="str">
        <f t="shared" si="12"/>
        <v>Lower-Mid</v>
      </c>
      <c r="E830">
        <v>18999</v>
      </c>
      <c r="F830">
        <v>16</v>
      </c>
      <c r="G830">
        <v>27620</v>
      </c>
      <c r="H830">
        <v>2227</v>
      </c>
      <c r="I830" t="s">
        <v>1699</v>
      </c>
      <c r="J830">
        <v>4.4000000000000004</v>
      </c>
      <c r="K830" t="s">
        <v>331</v>
      </c>
    </row>
    <row r="831" spans="1:11" x14ac:dyDescent="0.3">
      <c r="A831" t="s">
        <v>1700</v>
      </c>
      <c r="B831" t="s">
        <v>102</v>
      </c>
      <c r="C831">
        <v>8490</v>
      </c>
      <c r="D831" t="str">
        <f t="shared" si="12"/>
        <v>Budget</v>
      </c>
      <c r="E831">
        <v>10990</v>
      </c>
      <c r="F831">
        <v>22</v>
      </c>
      <c r="G831">
        <v>5095</v>
      </c>
      <c r="H831">
        <v>400</v>
      </c>
      <c r="I831" t="s">
        <v>1701</v>
      </c>
      <c r="J831">
        <v>4.2</v>
      </c>
      <c r="K831" t="s">
        <v>44</v>
      </c>
    </row>
    <row r="832" spans="1:11" x14ac:dyDescent="0.3">
      <c r="A832" t="s">
        <v>1702</v>
      </c>
      <c r="B832" t="s">
        <v>59</v>
      </c>
      <c r="C832">
        <v>9499</v>
      </c>
      <c r="D832" t="str">
        <f t="shared" si="12"/>
        <v>Budget</v>
      </c>
      <c r="E832">
        <v>12999</v>
      </c>
      <c r="F832">
        <v>26</v>
      </c>
      <c r="G832">
        <v>39232</v>
      </c>
      <c r="H832">
        <v>3574</v>
      </c>
      <c r="I832" t="s">
        <v>1703</v>
      </c>
      <c r="J832">
        <v>4.2</v>
      </c>
      <c r="K832" t="s">
        <v>124</v>
      </c>
    </row>
    <row r="833" spans="1:11" x14ac:dyDescent="0.3">
      <c r="A833" t="s">
        <v>1704</v>
      </c>
      <c r="B833" t="s">
        <v>102</v>
      </c>
      <c r="C833">
        <v>8490</v>
      </c>
      <c r="D833" t="str">
        <f t="shared" si="12"/>
        <v>Budget</v>
      </c>
      <c r="E833">
        <v>10990</v>
      </c>
      <c r="F833">
        <v>22</v>
      </c>
      <c r="G833">
        <v>5095</v>
      </c>
      <c r="H833">
        <v>400</v>
      </c>
      <c r="I833" t="s">
        <v>1705</v>
      </c>
      <c r="J833">
        <v>4.2</v>
      </c>
      <c r="K833" t="s">
        <v>44</v>
      </c>
    </row>
    <row r="834" spans="1:11" x14ac:dyDescent="0.3">
      <c r="A834" t="s">
        <v>1706</v>
      </c>
      <c r="B834" t="s">
        <v>59</v>
      </c>
      <c r="C834">
        <v>10999</v>
      </c>
      <c r="D834" t="str">
        <f t="shared" si="12"/>
        <v>Lower-Mid</v>
      </c>
      <c r="E834">
        <v>14999</v>
      </c>
      <c r="F834">
        <v>26</v>
      </c>
      <c r="G834">
        <v>42402</v>
      </c>
      <c r="H834">
        <v>4483</v>
      </c>
      <c r="I834" t="s">
        <v>1707</v>
      </c>
      <c r="J834">
        <v>4.2</v>
      </c>
      <c r="K834" t="s">
        <v>124</v>
      </c>
    </row>
    <row r="835" spans="1:11" x14ac:dyDescent="0.3">
      <c r="A835" t="s">
        <v>1708</v>
      </c>
      <c r="B835" t="s">
        <v>132</v>
      </c>
      <c r="C835">
        <v>5777</v>
      </c>
      <c r="D835" t="str">
        <f t="shared" ref="D835:D898" si="13">IF(C835&lt;10000,"Budget",IF(C835&lt;20000,"Lower-Mid",IF(C835&lt;30000,"Upper-Mid","Flagship")))</f>
        <v>Budget</v>
      </c>
      <c r="E835">
        <v>6499</v>
      </c>
      <c r="F835">
        <v>11</v>
      </c>
      <c r="G835">
        <v>3032</v>
      </c>
      <c r="H835">
        <v>365</v>
      </c>
      <c r="I835" t="s">
        <v>1709</v>
      </c>
      <c r="J835">
        <v>4</v>
      </c>
      <c r="K835" t="s">
        <v>44</v>
      </c>
    </row>
    <row r="836" spans="1:11" x14ac:dyDescent="0.3">
      <c r="A836" t="s">
        <v>1710</v>
      </c>
      <c r="B836" t="s">
        <v>132</v>
      </c>
      <c r="C836">
        <v>5899</v>
      </c>
      <c r="D836" t="str">
        <f t="shared" si="13"/>
        <v>Budget</v>
      </c>
      <c r="E836">
        <v>5899</v>
      </c>
      <c r="F836">
        <v>0</v>
      </c>
      <c r="G836">
        <v>3032</v>
      </c>
      <c r="H836">
        <v>365</v>
      </c>
      <c r="I836" t="s">
        <v>1711</v>
      </c>
      <c r="J836">
        <v>4</v>
      </c>
      <c r="K836" t="s">
        <v>44</v>
      </c>
    </row>
    <row r="837" spans="1:11" x14ac:dyDescent="0.3">
      <c r="A837" t="s">
        <v>1712</v>
      </c>
      <c r="B837" t="s">
        <v>132</v>
      </c>
      <c r="C837">
        <v>7377</v>
      </c>
      <c r="D837" t="str">
        <f t="shared" si="13"/>
        <v>Budget</v>
      </c>
      <c r="E837">
        <v>8499</v>
      </c>
      <c r="F837">
        <v>13</v>
      </c>
      <c r="G837">
        <v>3757</v>
      </c>
      <c r="H837">
        <v>559</v>
      </c>
      <c r="I837" t="s">
        <v>1713</v>
      </c>
      <c r="J837">
        <v>4</v>
      </c>
      <c r="K837" t="s">
        <v>40</v>
      </c>
    </row>
    <row r="838" spans="1:11" x14ac:dyDescent="0.3">
      <c r="A838" t="s">
        <v>1714</v>
      </c>
      <c r="B838" t="s">
        <v>132</v>
      </c>
      <c r="C838">
        <v>7377</v>
      </c>
      <c r="D838" t="str">
        <f t="shared" si="13"/>
        <v>Budget</v>
      </c>
      <c r="E838">
        <v>8499</v>
      </c>
      <c r="F838">
        <v>13</v>
      </c>
      <c r="G838">
        <v>3757</v>
      </c>
      <c r="H838">
        <v>559</v>
      </c>
      <c r="I838" t="s">
        <v>1715</v>
      </c>
      <c r="J838">
        <v>4</v>
      </c>
      <c r="K838" t="s">
        <v>40</v>
      </c>
    </row>
    <row r="839" spans="1:11" x14ac:dyDescent="0.3">
      <c r="A839" t="s">
        <v>1716</v>
      </c>
      <c r="B839" t="s">
        <v>132</v>
      </c>
      <c r="C839">
        <v>5899</v>
      </c>
      <c r="D839" t="str">
        <f t="shared" si="13"/>
        <v>Budget</v>
      </c>
      <c r="E839">
        <v>5899</v>
      </c>
      <c r="F839">
        <v>0</v>
      </c>
      <c r="G839">
        <v>3032</v>
      </c>
      <c r="H839">
        <v>365</v>
      </c>
      <c r="I839" t="s">
        <v>1717</v>
      </c>
      <c r="J839">
        <v>4</v>
      </c>
      <c r="K839" t="s">
        <v>44</v>
      </c>
    </row>
    <row r="840" spans="1:11" x14ac:dyDescent="0.3">
      <c r="A840" t="s">
        <v>1718</v>
      </c>
      <c r="B840" t="s">
        <v>59</v>
      </c>
      <c r="C840">
        <v>20999</v>
      </c>
      <c r="D840" t="str">
        <f t="shared" si="13"/>
        <v>Upper-Mid</v>
      </c>
      <c r="E840">
        <v>24999</v>
      </c>
      <c r="F840">
        <v>16</v>
      </c>
      <c r="G840">
        <v>10906</v>
      </c>
      <c r="H840">
        <v>1248</v>
      </c>
      <c r="I840" t="s">
        <v>1719</v>
      </c>
      <c r="J840">
        <v>4.2</v>
      </c>
      <c r="K840" t="s">
        <v>331</v>
      </c>
    </row>
    <row r="841" spans="1:11" x14ac:dyDescent="0.3">
      <c r="A841" t="s">
        <v>1720</v>
      </c>
      <c r="B841" t="s">
        <v>59</v>
      </c>
      <c r="C841">
        <v>20999</v>
      </c>
      <c r="D841" t="str">
        <f t="shared" si="13"/>
        <v>Upper-Mid</v>
      </c>
      <c r="E841">
        <v>24999</v>
      </c>
      <c r="F841">
        <v>16</v>
      </c>
      <c r="G841">
        <v>10906</v>
      </c>
      <c r="H841">
        <v>1248</v>
      </c>
      <c r="I841" t="s">
        <v>1721</v>
      </c>
      <c r="J841">
        <v>4.2</v>
      </c>
      <c r="K841" t="s">
        <v>331</v>
      </c>
    </row>
    <row r="842" spans="1:11" x14ac:dyDescent="0.3">
      <c r="A842" t="s">
        <v>1722</v>
      </c>
      <c r="B842" t="s">
        <v>102</v>
      </c>
      <c r="C842">
        <v>34990</v>
      </c>
      <c r="D842" t="str">
        <f t="shared" si="13"/>
        <v>Flagship</v>
      </c>
      <c r="E842">
        <v>37990</v>
      </c>
      <c r="F842">
        <v>7</v>
      </c>
      <c r="G842">
        <v>784</v>
      </c>
      <c r="H842">
        <v>89</v>
      </c>
      <c r="I842" t="s">
        <v>1723</v>
      </c>
      <c r="J842">
        <v>4.4000000000000004</v>
      </c>
      <c r="K842" t="s">
        <v>640</v>
      </c>
    </row>
    <row r="843" spans="1:11" x14ac:dyDescent="0.3">
      <c r="A843" t="s">
        <v>1724</v>
      </c>
      <c r="B843" t="s">
        <v>102</v>
      </c>
      <c r="C843">
        <v>34990</v>
      </c>
      <c r="D843" t="str">
        <f t="shared" si="13"/>
        <v>Flagship</v>
      </c>
      <c r="E843">
        <v>37990</v>
      </c>
      <c r="F843">
        <v>7</v>
      </c>
      <c r="G843">
        <v>1906</v>
      </c>
      <c r="H843">
        <v>228</v>
      </c>
      <c r="I843" t="s">
        <v>1725</v>
      </c>
      <c r="J843">
        <v>4.4000000000000004</v>
      </c>
      <c r="K843" t="s">
        <v>640</v>
      </c>
    </row>
    <row r="844" spans="1:11" x14ac:dyDescent="0.3">
      <c r="A844" t="s">
        <v>1726</v>
      </c>
      <c r="B844" t="s">
        <v>102</v>
      </c>
      <c r="C844">
        <v>34990</v>
      </c>
      <c r="D844" t="str">
        <f t="shared" si="13"/>
        <v>Flagship</v>
      </c>
      <c r="E844">
        <v>37990</v>
      </c>
      <c r="F844">
        <v>7</v>
      </c>
      <c r="G844">
        <v>1906</v>
      </c>
      <c r="H844">
        <v>228</v>
      </c>
      <c r="I844" t="s">
        <v>1727</v>
      </c>
      <c r="J844">
        <v>4.4000000000000004</v>
      </c>
      <c r="K844" t="s">
        <v>640</v>
      </c>
    </row>
    <row r="845" spans="1:11" x14ac:dyDescent="0.3">
      <c r="A845" t="s">
        <v>1728</v>
      </c>
      <c r="B845" t="s">
        <v>195</v>
      </c>
      <c r="C845">
        <v>14734</v>
      </c>
      <c r="D845" t="str">
        <f t="shared" si="13"/>
        <v>Lower-Mid</v>
      </c>
      <c r="E845">
        <v>14734</v>
      </c>
      <c r="F845">
        <v>0</v>
      </c>
      <c r="G845">
        <v>2858</v>
      </c>
      <c r="H845">
        <v>192</v>
      </c>
      <c r="I845" t="s">
        <v>1729</v>
      </c>
      <c r="J845">
        <v>4.3</v>
      </c>
      <c r="K845" t="s">
        <v>331</v>
      </c>
    </row>
    <row r="846" spans="1:11" x14ac:dyDescent="0.3">
      <c r="A846" t="s">
        <v>1730</v>
      </c>
      <c r="B846" t="s">
        <v>195</v>
      </c>
      <c r="C846">
        <v>11485</v>
      </c>
      <c r="D846" t="str">
        <f t="shared" si="13"/>
        <v>Lower-Mid</v>
      </c>
      <c r="E846">
        <v>14999</v>
      </c>
      <c r="F846">
        <v>23</v>
      </c>
      <c r="G846">
        <v>18701</v>
      </c>
      <c r="H846">
        <v>1397</v>
      </c>
      <c r="I846" t="s">
        <v>1731</v>
      </c>
      <c r="J846">
        <v>4.3</v>
      </c>
      <c r="K846" t="s">
        <v>124</v>
      </c>
    </row>
    <row r="847" spans="1:11" x14ac:dyDescent="0.3">
      <c r="A847" t="s">
        <v>1732</v>
      </c>
      <c r="B847" t="s">
        <v>195</v>
      </c>
      <c r="C847">
        <v>13149</v>
      </c>
      <c r="D847" t="str">
        <f t="shared" si="13"/>
        <v>Lower-Mid</v>
      </c>
      <c r="E847">
        <v>16499</v>
      </c>
      <c r="F847">
        <v>20</v>
      </c>
      <c r="G847">
        <v>18701</v>
      </c>
      <c r="H847">
        <v>1397</v>
      </c>
      <c r="I847" t="s">
        <v>1733</v>
      </c>
      <c r="J847">
        <v>4.3</v>
      </c>
      <c r="K847" t="s">
        <v>124</v>
      </c>
    </row>
    <row r="848" spans="1:11" x14ac:dyDescent="0.3">
      <c r="A848" t="s">
        <v>1732</v>
      </c>
      <c r="B848" t="s">
        <v>195</v>
      </c>
      <c r="C848">
        <v>14829</v>
      </c>
      <c r="D848" t="str">
        <f t="shared" si="13"/>
        <v>Lower-Mid</v>
      </c>
      <c r="E848">
        <v>18999</v>
      </c>
      <c r="F848">
        <v>21</v>
      </c>
      <c r="G848">
        <v>2852</v>
      </c>
      <c r="H848">
        <v>192</v>
      </c>
      <c r="I848" t="s">
        <v>1734</v>
      </c>
      <c r="J848">
        <v>4.3</v>
      </c>
      <c r="K848" t="s">
        <v>331</v>
      </c>
    </row>
    <row r="849" spans="1:11" x14ac:dyDescent="0.3">
      <c r="A849" t="s">
        <v>1735</v>
      </c>
      <c r="B849" t="s">
        <v>195</v>
      </c>
      <c r="C849">
        <v>11370</v>
      </c>
      <c r="D849" t="str">
        <f t="shared" si="13"/>
        <v>Lower-Mid</v>
      </c>
      <c r="E849">
        <v>14990</v>
      </c>
      <c r="F849">
        <v>24</v>
      </c>
      <c r="G849">
        <v>18701</v>
      </c>
      <c r="H849">
        <v>1397</v>
      </c>
      <c r="I849" t="s">
        <v>1736</v>
      </c>
      <c r="J849">
        <v>4.3</v>
      </c>
      <c r="K849" t="s">
        <v>124</v>
      </c>
    </row>
    <row r="850" spans="1:11" x14ac:dyDescent="0.3">
      <c r="A850" t="s">
        <v>1728</v>
      </c>
      <c r="B850" t="s">
        <v>195</v>
      </c>
      <c r="C850">
        <v>13099</v>
      </c>
      <c r="D850" t="str">
        <f t="shared" si="13"/>
        <v>Lower-Mid</v>
      </c>
      <c r="E850">
        <v>13099</v>
      </c>
      <c r="F850">
        <v>0</v>
      </c>
      <c r="G850">
        <v>18701</v>
      </c>
      <c r="H850">
        <v>1397</v>
      </c>
      <c r="I850" t="s">
        <v>1737</v>
      </c>
      <c r="J850">
        <v>4.3</v>
      </c>
      <c r="K850" t="s">
        <v>124</v>
      </c>
    </row>
    <row r="851" spans="1:11" x14ac:dyDescent="0.3">
      <c r="A851" t="s">
        <v>1738</v>
      </c>
      <c r="B851" t="s">
        <v>195</v>
      </c>
      <c r="C851">
        <v>14637</v>
      </c>
      <c r="D851" t="str">
        <f t="shared" si="13"/>
        <v>Lower-Mid</v>
      </c>
      <c r="E851">
        <v>14637</v>
      </c>
      <c r="F851">
        <v>0</v>
      </c>
      <c r="G851">
        <v>2858</v>
      </c>
      <c r="H851">
        <v>192</v>
      </c>
      <c r="I851" t="s">
        <v>1739</v>
      </c>
      <c r="J851">
        <v>4.3</v>
      </c>
      <c r="K851" t="s">
        <v>331</v>
      </c>
    </row>
    <row r="852" spans="1:11" x14ac:dyDescent="0.3">
      <c r="A852" t="s">
        <v>1740</v>
      </c>
      <c r="B852" t="s">
        <v>195</v>
      </c>
      <c r="C852">
        <v>11936</v>
      </c>
      <c r="D852" t="str">
        <f t="shared" si="13"/>
        <v>Lower-Mid</v>
      </c>
      <c r="E852">
        <v>14999</v>
      </c>
      <c r="F852">
        <v>20</v>
      </c>
      <c r="G852">
        <v>18701</v>
      </c>
      <c r="H852">
        <v>1397</v>
      </c>
      <c r="I852" t="s">
        <v>1741</v>
      </c>
      <c r="J852">
        <v>4.3</v>
      </c>
      <c r="K852" t="s">
        <v>124</v>
      </c>
    </row>
    <row r="853" spans="1:11" x14ac:dyDescent="0.3">
      <c r="A853" t="s">
        <v>1738</v>
      </c>
      <c r="B853" t="s">
        <v>195</v>
      </c>
      <c r="C853">
        <v>13198</v>
      </c>
      <c r="D853" t="str">
        <f t="shared" si="13"/>
        <v>Lower-Mid</v>
      </c>
      <c r="E853">
        <v>13412</v>
      </c>
      <c r="F853">
        <v>1</v>
      </c>
      <c r="G853">
        <v>18701</v>
      </c>
      <c r="H853">
        <v>1397</v>
      </c>
      <c r="I853" t="s">
        <v>1742</v>
      </c>
      <c r="J853">
        <v>4.3</v>
      </c>
      <c r="K853" t="s">
        <v>124</v>
      </c>
    </row>
    <row r="854" spans="1:11" x14ac:dyDescent="0.3">
      <c r="A854" t="s">
        <v>1743</v>
      </c>
      <c r="B854" t="s">
        <v>34</v>
      </c>
      <c r="C854">
        <v>7530</v>
      </c>
      <c r="D854" t="str">
        <f t="shared" si="13"/>
        <v>Budget</v>
      </c>
      <c r="E854">
        <v>7980</v>
      </c>
      <c r="F854">
        <v>5</v>
      </c>
      <c r="G854">
        <v>306</v>
      </c>
      <c r="H854">
        <v>37</v>
      </c>
      <c r="I854" t="s">
        <v>1744</v>
      </c>
      <c r="J854">
        <v>3.8</v>
      </c>
      <c r="K854" t="s">
        <v>40</v>
      </c>
    </row>
    <row r="855" spans="1:11" x14ac:dyDescent="0.3">
      <c r="A855" t="s">
        <v>1745</v>
      </c>
      <c r="B855" t="s">
        <v>71</v>
      </c>
      <c r="C855">
        <v>104999</v>
      </c>
      <c r="D855" t="str">
        <f t="shared" si="13"/>
        <v>Flagship</v>
      </c>
      <c r="E855">
        <v>116000</v>
      </c>
      <c r="F855">
        <v>9</v>
      </c>
      <c r="G855">
        <v>188</v>
      </c>
      <c r="H855">
        <v>46</v>
      </c>
      <c r="I855" t="s">
        <v>1746</v>
      </c>
      <c r="J855">
        <v>4.5</v>
      </c>
      <c r="K855" t="s">
        <v>926</v>
      </c>
    </row>
    <row r="856" spans="1:11" x14ac:dyDescent="0.3">
      <c r="A856" t="s">
        <v>1747</v>
      </c>
      <c r="B856" t="s">
        <v>71</v>
      </c>
      <c r="C856">
        <v>77999</v>
      </c>
      <c r="D856" t="str">
        <f t="shared" si="13"/>
        <v>Flagship</v>
      </c>
      <c r="E856">
        <v>86000</v>
      </c>
      <c r="F856">
        <v>9</v>
      </c>
      <c r="G856">
        <v>63</v>
      </c>
      <c r="H856">
        <v>6</v>
      </c>
      <c r="I856" t="s">
        <v>1748</v>
      </c>
      <c r="J856">
        <v>4.4000000000000004</v>
      </c>
      <c r="K856" t="s">
        <v>640</v>
      </c>
    </row>
    <row r="857" spans="1:11" x14ac:dyDescent="0.3">
      <c r="A857" t="s">
        <v>1749</v>
      </c>
      <c r="B857" t="s">
        <v>71</v>
      </c>
      <c r="C857">
        <v>104999</v>
      </c>
      <c r="D857" t="str">
        <f t="shared" si="13"/>
        <v>Flagship</v>
      </c>
      <c r="E857">
        <v>116000</v>
      </c>
      <c r="F857">
        <v>9</v>
      </c>
      <c r="G857">
        <v>188</v>
      </c>
      <c r="H857">
        <v>46</v>
      </c>
      <c r="I857" t="s">
        <v>1750</v>
      </c>
      <c r="J857">
        <v>4.5</v>
      </c>
      <c r="K857" t="s">
        <v>926</v>
      </c>
    </row>
    <row r="858" spans="1:11" x14ac:dyDescent="0.3">
      <c r="A858" t="s">
        <v>1751</v>
      </c>
      <c r="B858" t="s">
        <v>71</v>
      </c>
      <c r="C858">
        <v>77999</v>
      </c>
      <c r="D858" t="str">
        <f t="shared" si="13"/>
        <v>Flagship</v>
      </c>
      <c r="E858">
        <v>86000</v>
      </c>
      <c r="F858">
        <v>9</v>
      </c>
      <c r="G858">
        <v>63</v>
      </c>
      <c r="H858">
        <v>6</v>
      </c>
      <c r="I858" t="s">
        <v>1752</v>
      </c>
      <c r="J858">
        <v>4.4000000000000004</v>
      </c>
      <c r="K858" t="s">
        <v>640</v>
      </c>
    </row>
    <row r="859" spans="1:11" x14ac:dyDescent="0.3">
      <c r="A859" t="s">
        <v>1753</v>
      </c>
      <c r="B859" t="s">
        <v>1754</v>
      </c>
      <c r="C859">
        <v>4849</v>
      </c>
      <c r="D859" t="str">
        <f t="shared" si="13"/>
        <v>Budget</v>
      </c>
      <c r="E859">
        <v>4849</v>
      </c>
      <c r="F859">
        <v>0</v>
      </c>
      <c r="G859">
        <v>46</v>
      </c>
      <c r="H859">
        <v>6</v>
      </c>
      <c r="I859" t="s">
        <v>1755</v>
      </c>
      <c r="J859">
        <v>2.8</v>
      </c>
      <c r="K859" t="s">
        <v>44</v>
      </c>
    </row>
    <row r="860" spans="1:11" x14ac:dyDescent="0.3">
      <c r="A860" t="s">
        <v>1756</v>
      </c>
      <c r="B860" t="s">
        <v>1754</v>
      </c>
      <c r="C860">
        <v>4849</v>
      </c>
      <c r="D860" t="str">
        <f t="shared" si="13"/>
        <v>Budget</v>
      </c>
      <c r="E860">
        <v>4849</v>
      </c>
      <c r="F860">
        <v>0</v>
      </c>
      <c r="G860">
        <v>46</v>
      </c>
      <c r="H860">
        <v>6</v>
      </c>
      <c r="I860" t="s">
        <v>1757</v>
      </c>
      <c r="J860">
        <v>2.8</v>
      </c>
      <c r="K860" t="s">
        <v>44</v>
      </c>
    </row>
    <row r="861" spans="1:11" x14ac:dyDescent="0.3">
      <c r="A861" t="s">
        <v>1758</v>
      </c>
      <c r="B861" t="s">
        <v>102</v>
      </c>
      <c r="C861">
        <v>11900</v>
      </c>
      <c r="D861" t="str">
        <f t="shared" si="13"/>
        <v>Lower-Mid</v>
      </c>
      <c r="E861">
        <v>11900</v>
      </c>
      <c r="F861">
        <v>0</v>
      </c>
      <c r="G861">
        <v>38374</v>
      </c>
      <c r="H861">
        <v>2435</v>
      </c>
      <c r="I861" t="s">
        <v>1759</v>
      </c>
      <c r="J861">
        <v>4.4000000000000004</v>
      </c>
      <c r="K861" t="s">
        <v>124</v>
      </c>
    </row>
    <row r="862" spans="1:11" x14ac:dyDescent="0.3">
      <c r="A862" t="s">
        <v>1760</v>
      </c>
      <c r="B862" t="s">
        <v>195</v>
      </c>
      <c r="C862">
        <v>22995</v>
      </c>
      <c r="D862" t="str">
        <f t="shared" si="13"/>
        <v>Upper-Mid</v>
      </c>
      <c r="E862">
        <v>22999</v>
      </c>
      <c r="F862">
        <v>0</v>
      </c>
      <c r="G862">
        <v>1341</v>
      </c>
      <c r="H862">
        <v>105</v>
      </c>
      <c r="I862" t="s">
        <v>1761</v>
      </c>
      <c r="J862">
        <v>4.4000000000000004</v>
      </c>
      <c r="K862" t="s">
        <v>640</v>
      </c>
    </row>
    <row r="863" spans="1:11" x14ac:dyDescent="0.3">
      <c r="A863" t="s">
        <v>1762</v>
      </c>
      <c r="B863" t="s">
        <v>71</v>
      </c>
      <c r="C863">
        <v>9735</v>
      </c>
      <c r="D863" t="str">
        <f t="shared" si="13"/>
        <v>Budget</v>
      </c>
      <c r="E863">
        <v>9735</v>
      </c>
      <c r="F863">
        <v>0</v>
      </c>
      <c r="G863">
        <v>486</v>
      </c>
      <c r="H863">
        <v>27</v>
      </c>
      <c r="I863" t="s">
        <v>1763</v>
      </c>
      <c r="J863">
        <v>4.2</v>
      </c>
      <c r="K863" t="s">
        <v>40</v>
      </c>
    </row>
    <row r="864" spans="1:11" x14ac:dyDescent="0.3">
      <c r="A864" t="s">
        <v>1764</v>
      </c>
      <c r="B864" t="s">
        <v>71</v>
      </c>
      <c r="C864">
        <v>5499</v>
      </c>
      <c r="D864" t="str">
        <f t="shared" si="13"/>
        <v>Budget</v>
      </c>
      <c r="E864">
        <v>6500</v>
      </c>
      <c r="F864">
        <v>15</v>
      </c>
      <c r="G864">
        <v>5913</v>
      </c>
      <c r="H864">
        <v>487</v>
      </c>
      <c r="I864" t="s">
        <v>1765</v>
      </c>
      <c r="J864">
        <v>4</v>
      </c>
      <c r="K864" t="s">
        <v>13</v>
      </c>
    </row>
    <row r="865" spans="1:11" x14ac:dyDescent="0.3">
      <c r="A865" t="s">
        <v>1766</v>
      </c>
      <c r="B865" t="s">
        <v>71</v>
      </c>
      <c r="C865">
        <v>6149</v>
      </c>
      <c r="D865" t="str">
        <f t="shared" si="13"/>
        <v>Budget</v>
      </c>
      <c r="E865">
        <v>6149</v>
      </c>
      <c r="F865">
        <v>0</v>
      </c>
      <c r="G865">
        <v>6152</v>
      </c>
      <c r="H865">
        <v>538</v>
      </c>
      <c r="I865" t="s">
        <v>1767</v>
      </c>
      <c r="J865">
        <v>3.9</v>
      </c>
      <c r="K865" t="s">
        <v>44</v>
      </c>
    </row>
    <row r="866" spans="1:11" x14ac:dyDescent="0.3">
      <c r="A866" t="s">
        <v>1768</v>
      </c>
      <c r="B866" t="s">
        <v>71</v>
      </c>
      <c r="C866">
        <v>5499</v>
      </c>
      <c r="D866" t="str">
        <f t="shared" si="13"/>
        <v>Budget</v>
      </c>
      <c r="E866">
        <v>5499</v>
      </c>
      <c r="F866">
        <v>0</v>
      </c>
      <c r="G866">
        <v>5913</v>
      </c>
      <c r="H866">
        <v>487</v>
      </c>
      <c r="I866" t="s">
        <v>1769</v>
      </c>
      <c r="J866">
        <v>4</v>
      </c>
      <c r="K866" t="s">
        <v>13</v>
      </c>
    </row>
    <row r="867" spans="1:11" x14ac:dyDescent="0.3">
      <c r="A867" t="s">
        <v>1770</v>
      </c>
      <c r="B867" t="s">
        <v>71</v>
      </c>
      <c r="C867">
        <v>6150</v>
      </c>
      <c r="D867" t="str">
        <f t="shared" si="13"/>
        <v>Budget</v>
      </c>
      <c r="E867">
        <v>6150</v>
      </c>
      <c r="F867">
        <v>0</v>
      </c>
      <c r="G867">
        <v>6152</v>
      </c>
      <c r="H867">
        <v>538</v>
      </c>
      <c r="I867" t="s">
        <v>1771</v>
      </c>
      <c r="J867">
        <v>3.9</v>
      </c>
      <c r="K867" t="s">
        <v>44</v>
      </c>
    </row>
    <row r="868" spans="1:11" x14ac:dyDescent="0.3">
      <c r="A868" t="s">
        <v>1772</v>
      </c>
      <c r="B868" t="s">
        <v>71</v>
      </c>
      <c r="C868">
        <v>5499</v>
      </c>
      <c r="D868" t="str">
        <f t="shared" si="13"/>
        <v>Budget</v>
      </c>
      <c r="E868">
        <v>5499</v>
      </c>
      <c r="F868">
        <v>0</v>
      </c>
      <c r="G868">
        <v>5913</v>
      </c>
      <c r="H868">
        <v>487</v>
      </c>
      <c r="I868" t="s">
        <v>1773</v>
      </c>
      <c r="J868">
        <v>4</v>
      </c>
      <c r="K868" t="s">
        <v>13</v>
      </c>
    </row>
    <row r="869" spans="1:11" x14ac:dyDescent="0.3">
      <c r="A869" t="s">
        <v>1774</v>
      </c>
      <c r="B869" t="s">
        <v>71</v>
      </c>
      <c r="C869">
        <v>6159</v>
      </c>
      <c r="D869" t="str">
        <f t="shared" si="13"/>
        <v>Budget</v>
      </c>
      <c r="E869">
        <v>6220</v>
      </c>
      <c r="F869">
        <v>0</v>
      </c>
      <c r="G869">
        <v>6119</v>
      </c>
      <c r="H869">
        <v>535</v>
      </c>
      <c r="I869" t="s">
        <v>1775</v>
      </c>
      <c r="J869">
        <v>3.9</v>
      </c>
      <c r="K869" t="s">
        <v>44</v>
      </c>
    </row>
    <row r="870" spans="1:11" x14ac:dyDescent="0.3">
      <c r="A870" t="s">
        <v>1776</v>
      </c>
      <c r="B870" t="s">
        <v>84</v>
      </c>
      <c r="C870">
        <v>5005</v>
      </c>
      <c r="D870" t="str">
        <f t="shared" si="13"/>
        <v>Budget</v>
      </c>
      <c r="E870">
        <v>5005</v>
      </c>
      <c r="F870">
        <v>0</v>
      </c>
      <c r="G870">
        <v>6290</v>
      </c>
      <c r="H870">
        <v>641</v>
      </c>
      <c r="I870" t="s">
        <v>1777</v>
      </c>
      <c r="J870">
        <v>3.7</v>
      </c>
      <c r="K870" t="s">
        <v>44</v>
      </c>
    </row>
    <row r="871" spans="1:11" x14ac:dyDescent="0.3">
      <c r="A871" t="s">
        <v>1778</v>
      </c>
      <c r="B871" t="s">
        <v>416</v>
      </c>
      <c r="C871">
        <v>10980</v>
      </c>
      <c r="D871" t="str">
        <f t="shared" si="13"/>
        <v>Lower-Mid</v>
      </c>
      <c r="E871">
        <v>10980</v>
      </c>
      <c r="F871">
        <v>0</v>
      </c>
      <c r="G871">
        <v>288</v>
      </c>
      <c r="H871">
        <v>14</v>
      </c>
      <c r="I871" t="s">
        <v>1779</v>
      </c>
      <c r="J871">
        <v>4.3</v>
      </c>
      <c r="K871" t="s">
        <v>124</v>
      </c>
    </row>
    <row r="872" spans="1:11" x14ac:dyDescent="0.3">
      <c r="A872" t="s">
        <v>1780</v>
      </c>
      <c r="B872" t="s">
        <v>667</v>
      </c>
      <c r="C872">
        <v>8999</v>
      </c>
      <c r="D872" t="str">
        <f t="shared" si="13"/>
        <v>Budget</v>
      </c>
      <c r="E872">
        <v>11999</v>
      </c>
      <c r="F872">
        <v>25</v>
      </c>
      <c r="G872">
        <v>45998</v>
      </c>
      <c r="H872">
        <v>3317</v>
      </c>
      <c r="I872" t="s">
        <v>1781</v>
      </c>
      <c r="J872">
        <v>4.3</v>
      </c>
      <c r="K872" t="s">
        <v>40</v>
      </c>
    </row>
    <row r="873" spans="1:11" x14ac:dyDescent="0.3">
      <c r="A873" t="s">
        <v>1782</v>
      </c>
      <c r="B873" t="s">
        <v>667</v>
      </c>
      <c r="C873">
        <v>7999</v>
      </c>
      <c r="D873" t="str">
        <f t="shared" si="13"/>
        <v>Budget</v>
      </c>
      <c r="E873">
        <v>10999</v>
      </c>
      <c r="F873">
        <v>27</v>
      </c>
      <c r="G873">
        <v>248270</v>
      </c>
      <c r="H873">
        <v>15219</v>
      </c>
      <c r="I873" t="s">
        <v>1783</v>
      </c>
      <c r="J873">
        <v>4.4000000000000004</v>
      </c>
      <c r="K873" t="s">
        <v>40</v>
      </c>
    </row>
    <row r="874" spans="1:11" x14ac:dyDescent="0.3">
      <c r="A874" t="s">
        <v>1784</v>
      </c>
      <c r="B874" t="s">
        <v>667</v>
      </c>
      <c r="C874">
        <v>9999</v>
      </c>
      <c r="D874" t="str">
        <f t="shared" si="13"/>
        <v>Budget</v>
      </c>
      <c r="E874">
        <v>12999</v>
      </c>
      <c r="F874">
        <v>23</v>
      </c>
      <c r="G874">
        <v>111276</v>
      </c>
      <c r="H874">
        <v>6720</v>
      </c>
      <c r="I874" t="s">
        <v>1785</v>
      </c>
      <c r="J874">
        <v>4.4000000000000004</v>
      </c>
      <c r="K874" t="s">
        <v>124</v>
      </c>
    </row>
    <row r="875" spans="1:11" x14ac:dyDescent="0.3">
      <c r="A875" t="s">
        <v>1786</v>
      </c>
      <c r="B875" t="s">
        <v>667</v>
      </c>
      <c r="C875">
        <v>7999</v>
      </c>
      <c r="D875" t="str">
        <f t="shared" si="13"/>
        <v>Budget</v>
      </c>
      <c r="E875">
        <v>10999</v>
      </c>
      <c r="F875">
        <v>27</v>
      </c>
      <c r="G875">
        <v>248270</v>
      </c>
      <c r="H875">
        <v>15219</v>
      </c>
      <c r="I875" t="s">
        <v>1787</v>
      </c>
      <c r="J875">
        <v>4.4000000000000004</v>
      </c>
      <c r="K875" t="s">
        <v>40</v>
      </c>
    </row>
    <row r="876" spans="1:11" x14ac:dyDescent="0.3">
      <c r="A876" t="s">
        <v>1788</v>
      </c>
      <c r="B876" t="s">
        <v>667</v>
      </c>
      <c r="C876">
        <v>8999</v>
      </c>
      <c r="D876" t="str">
        <f t="shared" si="13"/>
        <v>Budget</v>
      </c>
      <c r="E876">
        <v>11999</v>
      </c>
      <c r="F876">
        <v>25</v>
      </c>
      <c r="G876">
        <v>45998</v>
      </c>
      <c r="H876">
        <v>3317</v>
      </c>
      <c r="I876" t="s">
        <v>1789</v>
      </c>
      <c r="J876">
        <v>4.3</v>
      </c>
      <c r="K876" t="s">
        <v>40</v>
      </c>
    </row>
    <row r="877" spans="1:11" x14ac:dyDescent="0.3">
      <c r="A877" t="s">
        <v>1790</v>
      </c>
      <c r="B877" t="s">
        <v>667</v>
      </c>
      <c r="C877">
        <v>9999</v>
      </c>
      <c r="D877" t="str">
        <f t="shared" si="13"/>
        <v>Budget</v>
      </c>
      <c r="E877">
        <v>12999</v>
      </c>
      <c r="F877">
        <v>23</v>
      </c>
      <c r="G877">
        <v>111275</v>
      </c>
      <c r="H877">
        <v>6720</v>
      </c>
      <c r="I877" t="s">
        <v>1791</v>
      </c>
      <c r="J877">
        <v>4.4000000000000004</v>
      </c>
      <c r="K877" t="s">
        <v>124</v>
      </c>
    </row>
    <row r="878" spans="1:11" x14ac:dyDescent="0.3">
      <c r="A878" t="s">
        <v>1792</v>
      </c>
      <c r="B878" t="s">
        <v>1449</v>
      </c>
      <c r="C878">
        <v>5799</v>
      </c>
      <c r="D878" t="str">
        <f t="shared" si="13"/>
        <v>Budget</v>
      </c>
      <c r="E878">
        <v>5899</v>
      </c>
      <c r="F878">
        <v>1</v>
      </c>
      <c r="G878">
        <v>132</v>
      </c>
      <c r="H878">
        <v>11</v>
      </c>
      <c r="I878" t="s">
        <v>1793</v>
      </c>
      <c r="J878">
        <v>3.3</v>
      </c>
      <c r="K878" t="s">
        <v>44</v>
      </c>
    </row>
    <row r="879" spans="1:11" x14ac:dyDescent="0.3">
      <c r="A879" t="s">
        <v>1794</v>
      </c>
      <c r="B879" t="s">
        <v>24</v>
      </c>
      <c r="C879">
        <v>5340</v>
      </c>
      <c r="D879" t="str">
        <f t="shared" si="13"/>
        <v>Budget</v>
      </c>
      <c r="E879">
        <v>5340</v>
      </c>
      <c r="F879">
        <v>0</v>
      </c>
      <c r="G879">
        <v>86</v>
      </c>
      <c r="H879">
        <v>11</v>
      </c>
      <c r="I879" t="s">
        <v>1795</v>
      </c>
      <c r="J879">
        <v>3</v>
      </c>
      <c r="K879" t="s">
        <v>44</v>
      </c>
    </row>
    <row r="880" spans="1:11" x14ac:dyDescent="0.3">
      <c r="A880" t="s">
        <v>1796</v>
      </c>
      <c r="B880" t="s">
        <v>195</v>
      </c>
      <c r="C880">
        <v>14999</v>
      </c>
      <c r="D880" t="str">
        <f t="shared" si="13"/>
        <v>Lower-Mid</v>
      </c>
      <c r="E880">
        <v>18999</v>
      </c>
      <c r="F880">
        <v>21</v>
      </c>
      <c r="G880">
        <v>27792</v>
      </c>
      <c r="H880">
        <v>2241</v>
      </c>
      <c r="I880" t="s">
        <v>1797</v>
      </c>
      <c r="J880">
        <v>4.4000000000000004</v>
      </c>
      <c r="K880" t="s">
        <v>331</v>
      </c>
    </row>
    <row r="881" spans="1:11" x14ac:dyDescent="0.3">
      <c r="A881" t="s">
        <v>1798</v>
      </c>
      <c r="B881" t="s">
        <v>1449</v>
      </c>
      <c r="C881">
        <v>6029</v>
      </c>
      <c r="D881" t="str">
        <f t="shared" si="13"/>
        <v>Budget</v>
      </c>
      <c r="E881">
        <v>6029</v>
      </c>
      <c r="F881">
        <v>0</v>
      </c>
      <c r="G881">
        <v>154</v>
      </c>
      <c r="H881">
        <v>12</v>
      </c>
      <c r="I881" t="s">
        <v>1799</v>
      </c>
      <c r="J881">
        <v>3.2</v>
      </c>
      <c r="K881" t="s">
        <v>44</v>
      </c>
    </row>
    <row r="882" spans="1:11" x14ac:dyDescent="0.3">
      <c r="A882" t="s">
        <v>1800</v>
      </c>
      <c r="B882" t="s">
        <v>71</v>
      </c>
      <c r="C882">
        <v>9249</v>
      </c>
      <c r="D882" t="str">
        <f t="shared" si="13"/>
        <v>Budget</v>
      </c>
      <c r="E882">
        <v>10673</v>
      </c>
      <c r="F882">
        <v>13</v>
      </c>
      <c r="G882">
        <v>524</v>
      </c>
      <c r="H882">
        <v>35</v>
      </c>
      <c r="I882" t="s">
        <v>1801</v>
      </c>
      <c r="J882">
        <v>4.2</v>
      </c>
      <c r="K882" t="s">
        <v>40</v>
      </c>
    </row>
    <row r="883" spans="1:11" x14ac:dyDescent="0.3">
      <c r="A883" t="s">
        <v>1802</v>
      </c>
      <c r="B883" t="s">
        <v>175</v>
      </c>
      <c r="C883">
        <v>6549</v>
      </c>
      <c r="D883" t="str">
        <f t="shared" si="13"/>
        <v>Budget</v>
      </c>
      <c r="E883">
        <v>8299</v>
      </c>
      <c r="F883">
        <v>21</v>
      </c>
      <c r="G883">
        <v>18990</v>
      </c>
      <c r="H883">
        <v>1664</v>
      </c>
      <c r="I883" t="s">
        <v>1803</v>
      </c>
      <c r="J883">
        <v>4.0999999999999996</v>
      </c>
      <c r="K883" t="s">
        <v>40</v>
      </c>
    </row>
    <row r="884" spans="1:11" x14ac:dyDescent="0.3">
      <c r="A884" t="s">
        <v>1424</v>
      </c>
      <c r="B884" t="s">
        <v>175</v>
      </c>
      <c r="C884">
        <v>6549</v>
      </c>
      <c r="D884" t="str">
        <f t="shared" si="13"/>
        <v>Budget</v>
      </c>
      <c r="E884">
        <v>8299</v>
      </c>
      <c r="F884">
        <v>21</v>
      </c>
      <c r="G884">
        <v>18990</v>
      </c>
      <c r="H884">
        <v>1664</v>
      </c>
      <c r="I884" t="s">
        <v>1804</v>
      </c>
      <c r="J884">
        <v>4.0999999999999996</v>
      </c>
      <c r="K884" t="s">
        <v>40</v>
      </c>
    </row>
    <row r="885" spans="1:11" x14ac:dyDescent="0.3">
      <c r="A885" t="s">
        <v>1805</v>
      </c>
      <c r="B885" t="s">
        <v>195</v>
      </c>
      <c r="C885">
        <v>13499</v>
      </c>
      <c r="D885" t="str">
        <f t="shared" si="13"/>
        <v>Lower-Mid</v>
      </c>
      <c r="E885">
        <v>13499</v>
      </c>
      <c r="F885">
        <v>0</v>
      </c>
      <c r="G885">
        <v>18701</v>
      </c>
      <c r="H885">
        <v>1397</v>
      </c>
      <c r="I885" t="s">
        <v>1806</v>
      </c>
      <c r="J885">
        <v>4.3</v>
      </c>
      <c r="K885" t="s">
        <v>124</v>
      </c>
    </row>
    <row r="886" spans="1:11" x14ac:dyDescent="0.3">
      <c r="A886" t="s">
        <v>1604</v>
      </c>
      <c r="B886" t="s">
        <v>102</v>
      </c>
      <c r="C886">
        <v>18999</v>
      </c>
      <c r="D886" t="str">
        <f t="shared" si="13"/>
        <v>Lower-Mid</v>
      </c>
      <c r="E886">
        <v>18999</v>
      </c>
      <c r="F886">
        <v>0</v>
      </c>
      <c r="G886">
        <v>122</v>
      </c>
      <c r="H886">
        <v>11</v>
      </c>
      <c r="I886" t="s">
        <v>1807</v>
      </c>
      <c r="J886">
        <v>4.4000000000000004</v>
      </c>
      <c r="K886" t="s">
        <v>640</v>
      </c>
    </row>
    <row r="887" spans="1:11" x14ac:dyDescent="0.3">
      <c r="A887" t="s">
        <v>1604</v>
      </c>
      <c r="B887" t="s">
        <v>102</v>
      </c>
      <c r="C887">
        <v>13858</v>
      </c>
      <c r="D887" t="str">
        <f t="shared" si="13"/>
        <v>Lower-Mid</v>
      </c>
      <c r="E887">
        <v>13858</v>
      </c>
      <c r="F887">
        <v>0</v>
      </c>
      <c r="G887">
        <v>44917</v>
      </c>
      <c r="H887">
        <v>3160</v>
      </c>
      <c r="I887" t="s">
        <v>1808</v>
      </c>
      <c r="J887">
        <v>4.4000000000000004</v>
      </c>
      <c r="K887" t="s">
        <v>124</v>
      </c>
    </row>
    <row r="888" spans="1:11" x14ac:dyDescent="0.3">
      <c r="A888" t="s">
        <v>1606</v>
      </c>
      <c r="B888" t="s">
        <v>102</v>
      </c>
      <c r="C888">
        <v>18888</v>
      </c>
      <c r="D888" t="str">
        <f t="shared" si="13"/>
        <v>Lower-Mid</v>
      </c>
      <c r="E888">
        <v>18888</v>
      </c>
      <c r="F888">
        <v>0</v>
      </c>
      <c r="G888">
        <v>122</v>
      </c>
      <c r="H888">
        <v>11</v>
      </c>
      <c r="I888" t="s">
        <v>1809</v>
      </c>
      <c r="J888">
        <v>4.4000000000000004</v>
      </c>
      <c r="K888" t="s">
        <v>640</v>
      </c>
    </row>
    <row r="889" spans="1:11" x14ac:dyDescent="0.3">
      <c r="A889" t="s">
        <v>1606</v>
      </c>
      <c r="B889" t="s">
        <v>102</v>
      </c>
      <c r="C889">
        <v>14800</v>
      </c>
      <c r="D889" t="str">
        <f t="shared" si="13"/>
        <v>Lower-Mid</v>
      </c>
      <c r="E889">
        <v>14800</v>
      </c>
      <c r="F889">
        <v>0</v>
      </c>
      <c r="G889">
        <v>44917</v>
      </c>
      <c r="H889">
        <v>3160</v>
      </c>
      <c r="I889" t="s">
        <v>1810</v>
      </c>
      <c r="J889">
        <v>4.4000000000000004</v>
      </c>
      <c r="K889" t="s">
        <v>124</v>
      </c>
    </row>
    <row r="890" spans="1:11" x14ac:dyDescent="0.3">
      <c r="A890" t="s">
        <v>1811</v>
      </c>
      <c r="B890" t="s">
        <v>1255</v>
      </c>
      <c r="C890">
        <v>5399</v>
      </c>
      <c r="D890" t="str">
        <f t="shared" si="13"/>
        <v>Budget</v>
      </c>
      <c r="E890">
        <v>6999</v>
      </c>
      <c r="F890">
        <v>22</v>
      </c>
      <c r="G890">
        <v>219</v>
      </c>
      <c r="H890">
        <v>10</v>
      </c>
      <c r="I890" t="s">
        <v>1812</v>
      </c>
      <c r="J890">
        <v>2.8</v>
      </c>
      <c r="K890" t="s">
        <v>44</v>
      </c>
    </row>
    <row r="891" spans="1:11" x14ac:dyDescent="0.3">
      <c r="A891" t="s">
        <v>1813</v>
      </c>
      <c r="B891" t="s">
        <v>1255</v>
      </c>
      <c r="C891">
        <v>5190</v>
      </c>
      <c r="D891" t="str">
        <f t="shared" si="13"/>
        <v>Budget</v>
      </c>
      <c r="E891">
        <v>5190</v>
      </c>
      <c r="F891">
        <v>0</v>
      </c>
      <c r="G891">
        <v>215</v>
      </c>
      <c r="H891">
        <v>9</v>
      </c>
      <c r="I891" t="s">
        <v>1814</v>
      </c>
      <c r="J891">
        <v>2.8</v>
      </c>
      <c r="K891" t="s">
        <v>44</v>
      </c>
    </row>
    <row r="892" spans="1:11" x14ac:dyDescent="0.3">
      <c r="A892" t="s">
        <v>1815</v>
      </c>
      <c r="B892" t="s">
        <v>71</v>
      </c>
      <c r="C892">
        <v>77999</v>
      </c>
      <c r="D892" t="str">
        <f t="shared" si="13"/>
        <v>Flagship</v>
      </c>
      <c r="E892">
        <v>86000</v>
      </c>
      <c r="F892">
        <v>9</v>
      </c>
      <c r="G892">
        <v>63</v>
      </c>
      <c r="H892">
        <v>6</v>
      </c>
      <c r="I892" t="s">
        <v>1816</v>
      </c>
      <c r="J892">
        <v>4.4000000000000004</v>
      </c>
      <c r="K892" t="s">
        <v>640</v>
      </c>
    </row>
    <row r="893" spans="1:11" x14ac:dyDescent="0.3">
      <c r="A893" t="s">
        <v>1817</v>
      </c>
      <c r="B893" t="s">
        <v>416</v>
      </c>
      <c r="C893">
        <v>8599</v>
      </c>
      <c r="D893" t="str">
        <f t="shared" si="13"/>
        <v>Budget</v>
      </c>
      <c r="E893">
        <v>8599</v>
      </c>
      <c r="F893">
        <v>0</v>
      </c>
      <c r="G893">
        <v>1478</v>
      </c>
      <c r="H893">
        <v>116</v>
      </c>
      <c r="I893" t="s">
        <v>1818</v>
      </c>
      <c r="J893">
        <v>4.2</v>
      </c>
      <c r="K893" t="s">
        <v>44</v>
      </c>
    </row>
    <row r="894" spans="1:11" x14ac:dyDescent="0.3">
      <c r="A894" t="s">
        <v>1819</v>
      </c>
      <c r="B894" t="s">
        <v>195</v>
      </c>
      <c r="C894">
        <v>14979</v>
      </c>
      <c r="D894" t="str">
        <f t="shared" si="13"/>
        <v>Lower-Mid</v>
      </c>
      <c r="E894">
        <v>18999</v>
      </c>
      <c r="F894">
        <v>21</v>
      </c>
      <c r="G894">
        <v>2852</v>
      </c>
      <c r="H894">
        <v>192</v>
      </c>
      <c r="I894" t="s">
        <v>1820</v>
      </c>
      <c r="J894">
        <v>4.3</v>
      </c>
      <c r="K894" t="s">
        <v>331</v>
      </c>
    </row>
    <row r="895" spans="1:11" x14ac:dyDescent="0.3">
      <c r="A895" t="s">
        <v>1821</v>
      </c>
      <c r="B895" t="s">
        <v>15</v>
      </c>
      <c r="C895">
        <v>4999</v>
      </c>
      <c r="D895" t="str">
        <f t="shared" si="13"/>
        <v>Budget</v>
      </c>
      <c r="E895">
        <v>7990</v>
      </c>
      <c r="F895">
        <v>37</v>
      </c>
      <c r="G895">
        <v>53209</v>
      </c>
      <c r="H895">
        <v>5169</v>
      </c>
      <c r="I895" t="s">
        <v>1822</v>
      </c>
      <c r="J895">
        <v>4.0999999999999996</v>
      </c>
      <c r="K895" t="s">
        <v>44</v>
      </c>
    </row>
    <row r="896" spans="1:11" x14ac:dyDescent="0.3">
      <c r="A896" t="s">
        <v>1823</v>
      </c>
      <c r="B896" t="s">
        <v>15</v>
      </c>
      <c r="C896">
        <v>4999</v>
      </c>
      <c r="D896" t="str">
        <f t="shared" si="13"/>
        <v>Budget</v>
      </c>
      <c r="E896">
        <v>7990</v>
      </c>
      <c r="F896">
        <v>37</v>
      </c>
      <c r="G896">
        <v>53505</v>
      </c>
      <c r="H896">
        <v>5201</v>
      </c>
      <c r="I896" t="s">
        <v>1824</v>
      </c>
      <c r="J896">
        <v>4.0999999999999996</v>
      </c>
      <c r="K896" t="s">
        <v>44</v>
      </c>
    </row>
    <row r="897" spans="1:11" x14ac:dyDescent="0.3">
      <c r="A897" t="s">
        <v>1825</v>
      </c>
      <c r="B897" t="s">
        <v>15</v>
      </c>
      <c r="C897">
        <v>4999</v>
      </c>
      <c r="D897" t="str">
        <f t="shared" si="13"/>
        <v>Budget</v>
      </c>
      <c r="E897">
        <v>7990</v>
      </c>
      <c r="F897">
        <v>37</v>
      </c>
      <c r="G897">
        <v>53209</v>
      </c>
      <c r="H897">
        <v>5169</v>
      </c>
      <c r="I897" t="s">
        <v>1826</v>
      </c>
      <c r="J897">
        <v>4.0999999999999996</v>
      </c>
      <c r="K897" t="s">
        <v>44</v>
      </c>
    </row>
    <row r="898" spans="1:11" x14ac:dyDescent="0.3">
      <c r="A898" t="s">
        <v>1827</v>
      </c>
      <c r="B898" t="s">
        <v>416</v>
      </c>
      <c r="C898">
        <v>8490</v>
      </c>
      <c r="D898" t="str">
        <f t="shared" si="13"/>
        <v>Budget</v>
      </c>
      <c r="E898">
        <v>8490</v>
      </c>
      <c r="F898">
        <v>0</v>
      </c>
      <c r="G898">
        <v>1478</v>
      </c>
      <c r="H898">
        <v>116</v>
      </c>
      <c r="I898" t="s">
        <v>1828</v>
      </c>
      <c r="J898">
        <v>4.2</v>
      </c>
      <c r="K898" t="s">
        <v>44</v>
      </c>
    </row>
    <row r="899" spans="1:11" x14ac:dyDescent="0.3">
      <c r="A899" t="s">
        <v>1829</v>
      </c>
      <c r="B899" t="s">
        <v>102</v>
      </c>
      <c r="C899">
        <v>12990</v>
      </c>
      <c r="D899" t="str">
        <f t="shared" ref="D899:D962" si="14">IF(C899&lt;10000,"Budget",IF(C899&lt;20000,"Lower-Mid",IF(C899&lt;30000,"Upper-Mid","Flagship")))</f>
        <v>Lower-Mid</v>
      </c>
      <c r="E899">
        <v>15990</v>
      </c>
      <c r="F899">
        <v>18</v>
      </c>
      <c r="G899">
        <v>19603</v>
      </c>
      <c r="H899">
        <v>1223</v>
      </c>
      <c r="I899" t="s">
        <v>1830</v>
      </c>
      <c r="J899">
        <v>4.4000000000000004</v>
      </c>
      <c r="K899" t="s">
        <v>124</v>
      </c>
    </row>
    <row r="900" spans="1:11" x14ac:dyDescent="0.3">
      <c r="A900" t="s">
        <v>1831</v>
      </c>
      <c r="B900" t="s">
        <v>1062</v>
      </c>
      <c r="C900">
        <v>31999</v>
      </c>
      <c r="D900" t="str">
        <f t="shared" si="14"/>
        <v>Flagship</v>
      </c>
      <c r="E900">
        <v>31999</v>
      </c>
      <c r="F900">
        <v>0</v>
      </c>
      <c r="G900">
        <v>15802</v>
      </c>
      <c r="H900">
        <v>3015</v>
      </c>
      <c r="I900" t="s">
        <v>1832</v>
      </c>
      <c r="J900">
        <v>4.5999999999999996</v>
      </c>
      <c r="K900" t="s">
        <v>331</v>
      </c>
    </row>
    <row r="901" spans="1:11" x14ac:dyDescent="0.3">
      <c r="A901" t="s">
        <v>1833</v>
      </c>
      <c r="B901" t="s">
        <v>195</v>
      </c>
      <c r="C901">
        <v>9499</v>
      </c>
      <c r="D901" t="str">
        <f t="shared" si="14"/>
        <v>Budget</v>
      </c>
      <c r="E901">
        <v>11999</v>
      </c>
      <c r="F901">
        <v>20</v>
      </c>
      <c r="G901">
        <v>83744</v>
      </c>
      <c r="H901">
        <v>5634</v>
      </c>
      <c r="I901" t="s">
        <v>1834</v>
      </c>
      <c r="J901">
        <v>4.4000000000000004</v>
      </c>
      <c r="K901" t="s">
        <v>124</v>
      </c>
    </row>
    <row r="902" spans="1:11" x14ac:dyDescent="0.3">
      <c r="A902" t="s">
        <v>1835</v>
      </c>
      <c r="B902" t="s">
        <v>195</v>
      </c>
      <c r="C902">
        <v>12999</v>
      </c>
      <c r="D902" t="str">
        <f t="shared" si="14"/>
        <v>Lower-Mid</v>
      </c>
      <c r="E902">
        <v>12999</v>
      </c>
      <c r="F902">
        <v>0</v>
      </c>
      <c r="G902">
        <v>84302</v>
      </c>
      <c r="H902">
        <v>5682</v>
      </c>
      <c r="I902" t="s">
        <v>1836</v>
      </c>
      <c r="J902">
        <v>4.4000000000000004</v>
      </c>
      <c r="K902" t="s">
        <v>124</v>
      </c>
    </row>
    <row r="903" spans="1:11" x14ac:dyDescent="0.3">
      <c r="A903" t="s">
        <v>1837</v>
      </c>
      <c r="B903" t="s">
        <v>195</v>
      </c>
      <c r="C903">
        <v>9499</v>
      </c>
      <c r="D903" t="str">
        <f t="shared" si="14"/>
        <v>Budget</v>
      </c>
      <c r="E903">
        <v>11999</v>
      </c>
      <c r="F903">
        <v>20</v>
      </c>
      <c r="G903">
        <v>83744</v>
      </c>
      <c r="H903">
        <v>5634</v>
      </c>
      <c r="I903" t="s">
        <v>1838</v>
      </c>
      <c r="J903">
        <v>4.4000000000000004</v>
      </c>
      <c r="K903" t="s">
        <v>124</v>
      </c>
    </row>
    <row r="904" spans="1:11" x14ac:dyDescent="0.3">
      <c r="A904" t="s">
        <v>1671</v>
      </c>
      <c r="B904" t="s">
        <v>195</v>
      </c>
      <c r="C904">
        <v>14860</v>
      </c>
      <c r="D904" t="str">
        <f t="shared" si="14"/>
        <v>Lower-Mid</v>
      </c>
      <c r="E904">
        <v>14895</v>
      </c>
      <c r="F904">
        <v>0</v>
      </c>
      <c r="G904">
        <v>19377</v>
      </c>
      <c r="H904">
        <v>1380</v>
      </c>
      <c r="I904" t="s">
        <v>1839</v>
      </c>
      <c r="J904">
        <v>4.4000000000000004</v>
      </c>
      <c r="K904" t="s">
        <v>124</v>
      </c>
    </row>
    <row r="905" spans="1:11" x14ac:dyDescent="0.3">
      <c r="A905" t="s">
        <v>1840</v>
      </c>
      <c r="B905" t="s">
        <v>195</v>
      </c>
      <c r="C905">
        <v>12782</v>
      </c>
      <c r="D905" t="str">
        <f t="shared" si="14"/>
        <v>Lower-Mid</v>
      </c>
      <c r="E905">
        <v>12782</v>
      </c>
      <c r="F905">
        <v>0</v>
      </c>
      <c r="G905">
        <v>84302</v>
      </c>
      <c r="H905">
        <v>5682</v>
      </c>
      <c r="I905" t="s">
        <v>1841</v>
      </c>
      <c r="J905">
        <v>4.4000000000000004</v>
      </c>
      <c r="K905" t="s">
        <v>124</v>
      </c>
    </row>
    <row r="906" spans="1:11" x14ac:dyDescent="0.3">
      <c r="A906" t="s">
        <v>1842</v>
      </c>
      <c r="B906" t="s">
        <v>195</v>
      </c>
      <c r="C906">
        <v>9499</v>
      </c>
      <c r="D906" t="str">
        <f t="shared" si="14"/>
        <v>Budget</v>
      </c>
      <c r="E906">
        <v>11999</v>
      </c>
      <c r="F906">
        <v>20</v>
      </c>
      <c r="G906">
        <v>83744</v>
      </c>
      <c r="H906">
        <v>5634</v>
      </c>
      <c r="I906" t="s">
        <v>1843</v>
      </c>
      <c r="J906">
        <v>4.4000000000000004</v>
      </c>
      <c r="K906" t="s">
        <v>124</v>
      </c>
    </row>
    <row r="907" spans="1:11" x14ac:dyDescent="0.3">
      <c r="A907" t="s">
        <v>1844</v>
      </c>
      <c r="B907" t="s">
        <v>195</v>
      </c>
      <c r="C907">
        <v>12999</v>
      </c>
      <c r="D907" t="str">
        <f t="shared" si="14"/>
        <v>Lower-Mid</v>
      </c>
      <c r="E907">
        <v>13999</v>
      </c>
      <c r="F907">
        <v>7</v>
      </c>
      <c r="G907">
        <v>84302</v>
      </c>
      <c r="H907">
        <v>5682</v>
      </c>
      <c r="I907" t="s">
        <v>1845</v>
      </c>
      <c r="J907">
        <v>4.4000000000000004</v>
      </c>
      <c r="K907" t="s">
        <v>124</v>
      </c>
    </row>
    <row r="908" spans="1:11" x14ac:dyDescent="0.3">
      <c r="A908" t="s">
        <v>1846</v>
      </c>
      <c r="B908" t="s">
        <v>195</v>
      </c>
      <c r="C908">
        <v>9499</v>
      </c>
      <c r="D908" t="str">
        <f t="shared" si="14"/>
        <v>Budget</v>
      </c>
      <c r="E908">
        <v>11999</v>
      </c>
      <c r="F908">
        <v>20</v>
      </c>
      <c r="G908">
        <v>83744</v>
      </c>
      <c r="H908">
        <v>5634</v>
      </c>
      <c r="I908" t="s">
        <v>1847</v>
      </c>
      <c r="J908">
        <v>4.4000000000000004</v>
      </c>
      <c r="K908" t="s">
        <v>124</v>
      </c>
    </row>
    <row r="909" spans="1:11" x14ac:dyDescent="0.3">
      <c r="A909" t="s">
        <v>1848</v>
      </c>
      <c r="B909" t="s">
        <v>195</v>
      </c>
      <c r="C909">
        <v>13145</v>
      </c>
      <c r="D909" t="str">
        <f t="shared" si="14"/>
        <v>Lower-Mid</v>
      </c>
      <c r="E909">
        <v>13999</v>
      </c>
      <c r="F909">
        <v>6</v>
      </c>
      <c r="G909">
        <v>84303</v>
      </c>
      <c r="H909">
        <v>5682</v>
      </c>
      <c r="I909" t="s">
        <v>1849</v>
      </c>
      <c r="J909">
        <v>4.4000000000000004</v>
      </c>
      <c r="K909" t="s">
        <v>124</v>
      </c>
    </row>
    <row r="910" spans="1:11" x14ac:dyDescent="0.3">
      <c r="A910" t="s">
        <v>1850</v>
      </c>
      <c r="B910" t="s">
        <v>217</v>
      </c>
      <c r="C910">
        <v>12990</v>
      </c>
      <c r="D910" t="str">
        <f t="shared" si="14"/>
        <v>Lower-Mid</v>
      </c>
      <c r="E910">
        <v>16990</v>
      </c>
      <c r="F910">
        <v>23</v>
      </c>
      <c r="G910">
        <v>14496</v>
      </c>
      <c r="H910">
        <v>849</v>
      </c>
      <c r="I910" t="s">
        <v>1851</v>
      </c>
      <c r="J910">
        <v>4.4000000000000004</v>
      </c>
      <c r="K910" t="s">
        <v>124</v>
      </c>
    </row>
    <row r="911" spans="1:11" x14ac:dyDescent="0.3">
      <c r="A911" t="s">
        <v>1852</v>
      </c>
      <c r="B911" t="s">
        <v>217</v>
      </c>
      <c r="C911">
        <v>12880</v>
      </c>
      <c r="D911" t="str">
        <f t="shared" si="14"/>
        <v>Lower-Mid</v>
      </c>
      <c r="E911">
        <v>13299</v>
      </c>
      <c r="F911">
        <v>3</v>
      </c>
      <c r="G911">
        <v>14496</v>
      </c>
      <c r="H911">
        <v>849</v>
      </c>
      <c r="I911" t="s">
        <v>1853</v>
      </c>
      <c r="J911">
        <v>4.4000000000000004</v>
      </c>
      <c r="K911" t="s">
        <v>124</v>
      </c>
    </row>
    <row r="912" spans="1:11" x14ac:dyDescent="0.3">
      <c r="A912" t="s">
        <v>1850</v>
      </c>
      <c r="B912" t="s">
        <v>217</v>
      </c>
      <c r="C912">
        <v>16999</v>
      </c>
      <c r="D912" t="str">
        <f t="shared" si="14"/>
        <v>Lower-Mid</v>
      </c>
      <c r="E912">
        <v>16999</v>
      </c>
      <c r="F912">
        <v>0</v>
      </c>
      <c r="G912">
        <v>3889</v>
      </c>
      <c r="H912">
        <v>262</v>
      </c>
      <c r="I912" t="s">
        <v>1854</v>
      </c>
      <c r="J912">
        <v>4.4000000000000004</v>
      </c>
      <c r="K912" t="s">
        <v>331</v>
      </c>
    </row>
    <row r="913" spans="1:11" x14ac:dyDescent="0.3">
      <c r="A913" t="s">
        <v>1855</v>
      </c>
      <c r="B913" t="s">
        <v>217</v>
      </c>
      <c r="C913">
        <v>11490</v>
      </c>
      <c r="D913" t="str">
        <f t="shared" si="14"/>
        <v>Lower-Mid</v>
      </c>
      <c r="E913">
        <v>15490</v>
      </c>
      <c r="F913">
        <v>25</v>
      </c>
      <c r="G913">
        <v>7805</v>
      </c>
      <c r="H913">
        <v>543</v>
      </c>
      <c r="I913" t="s">
        <v>1856</v>
      </c>
      <c r="J913">
        <v>4.4000000000000004</v>
      </c>
      <c r="K913" t="s">
        <v>40</v>
      </c>
    </row>
    <row r="914" spans="1:11" x14ac:dyDescent="0.3">
      <c r="A914" t="s">
        <v>1857</v>
      </c>
      <c r="B914" t="s">
        <v>217</v>
      </c>
      <c r="C914">
        <v>11490</v>
      </c>
      <c r="D914" t="str">
        <f t="shared" si="14"/>
        <v>Lower-Mid</v>
      </c>
      <c r="E914">
        <v>15490</v>
      </c>
      <c r="F914">
        <v>25</v>
      </c>
      <c r="G914">
        <v>7805</v>
      </c>
      <c r="H914">
        <v>543</v>
      </c>
      <c r="I914" t="s">
        <v>1858</v>
      </c>
      <c r="J914">
        <v>4.4000000000000004</v>
      </c>
      <c r="K914" t="s">
        <v>40</v>
      </c>
    </row>
    <row r="915" spans="1:11" x14ac:dyDescent="0.3">
      <c r="A915" t="s">
        <v>1852</v>
      </c>
      <c r="B915" t="s">
        <v>217</v>
      </c>
      <c r="C915">
        <v>16999</v>
      </c>
      <c r="D915" t="str">
        <f t="shared" si="14"/>
        <v>Lower-Mid</v>
      </c>
      <c r="E915">
        <v>16999</v>
      </c>
      <c r="F915">
        <v>0</v>
      </c>
      <c r="G915">
        <v>3889</v>
      </c>
      <c r="H915">
        <v>262</v>
      </c>
      <c r="I915" t="s">
        <v>1859</v>
      </c>
      <c r="J915">
        <v>4.4000000000000004</v>
      </c>
      <c r="K915" t="s">
        <v>331</v>
      </c>
    </row>
    <row r="916" spans="1:11" x14ac:dyDescent="0.3">
      <c r="A916" t="s">
        <v>1860</v>
      </c>
      <c r="B916" t="s">
        <v>217</v>
      </c>
      <c r="C916">
        <v>12990</v>
      </c>
      <c r="D916" t="str">
        <f t="shared" si="14"/>
        <v>Lower-Mid</v>
      </c>
      <c r="E916">
        <v>16990</v>
      </c>
      <c r="F916">
        <v>23</v>
      </c>
      <c r="G916">
        <v>14496</v>
      </c>
      <c r="H916">
        <v>849</v>
      </c>
      <c r="I916" t="s">
        <v>1861</v>
      </c>
      <c r="J916">
        <v>4.4000000000000004</v>
      </c>
      <c r="K916" t="s">
        <v>124</v>
      </c>
    </row>
    <row r="917" spans="1:11" x14ac:dyDescent="0.3">
      <c r="A917" t="s">
        <v>1862</v>
      </c>
      <c r="B917" t="s">
        <v>416</v>
      </c>
      <c r="C917">
        <v>7999</v>
      </c>
      <c r="D917" t="str">
        <f t="shared" si="14"/>
        <v>Budget</v>
      </c>
      <c r="E917">
        <v>9999</v>
      </c>
      <c r="F917">
        <v>20</v>
      </c>
      <c r="G917">
        <v>16888</v>
      </c>
      <c r="H917">
        <v>1430</v>
      </c>
      <c r="I917" t="s">
        <v>1863</v>
      </c>
      <c r="J917">
        <v>4.3</v>
      </c>
      <c r="K917" t="s">
        <v>40</v>
      </c>
    </row>
    <row r="918" spans="1:11" x14ac:dyDescent="0.3">
      <c r="A918" t="s">
        <v>1864</v>
      </c>
      <c r="B918" t="s">
        <v>416</v>
      </c>
      <c r="C918">
        <v>6999</v>
      </c>
      <c r="D918" t="str">
        <f t="shared" si="14"/>
        <v>Budget</v>
      </c>
      <c r="E918">
        <v>7999</v>
      </c>
      <c r="F918">
        <v>12</v>
      </c>
      <c r="G918">
        <v>39844</v>
      </c>
      <c r="H918">
        <v>3828</v>
      </c>
      <c r="I918" t="s">
        <v>1865</v>
      </c>
      <c r="J918">
        <v>4.4000000000000004</v>
      </c>
      <c r="K918" t="s">
        <v>44</v>
      </c>
    </row>
    <row r="919" spans="1:11" x14ac:dyDescent="0.3">
      <c r="A919" t="s">
        <v>1866</v>
      </c>
      <c r="B919" t="s">
        <v>416</v>
      </c>
      <c r="C919">
        <v>6999</v>
      </c>
      <c r="D919" t="str">
        <f t="shared" si="14"/>
        <v>Budget</v>
      </c>
      <c r="E919">
        <v>7999</v>
      </c>
      <c r="F919">
        <v>12</v>
      </c>
      <c r="G919">
        <v>39844</v>
      </c>
      <c r="H919">
        <v>3828</v>
      </c>
      <c r="I919" t="s">
        <v>1867</v>
      </c>
      <c r="J919">
        <v>4.4000000000000004</v>
      </c>
      <c r="K919" t="s">
        <v>44</v>
      </c>
    </row>
    <row r="920" spans="1:11" x14ac:dyDescent="0.3">
      <c r="A920" t="s">
        <v>1868</v>
      </c>
      <c r="B920" t="s">
        <v>416</v>
      </c>
      <c r="C920">
        <v>6999</v>
      </c>
      <c r="D920" t="str">
        <f t="shared" si="14"/>
        <v>Budget</v>
      </c>
      <c r="E920">
        <v>7999</v>
      </c>
      <c r="F920">
        <v>12</v>
      </c>
      <c r="G920">
        <v>39844</v>
      </c>
      <c r="H920">
        <v>3828</v>
      </c>
      <c r="I920" t="s">
        <v>1869</v>
      </c>
      <c r="J920">
        <v>4.4000000000000004</v>
      </c>
      <c r="K920" t="s">
        <v>44</v>
      </c>
    </row>
    <row r="921" spans="1:11" x14ac:dyDescent="0.3">
      <c r="A921" t="s">
        <v>1498</v>
      </c>
      <c r="B921" t="s">
        <v>195</v>
      </c>
      <c r="C921">
        <v>15495</v>
      </c>
      <c r="D921" t="str">
        <f t="shared" si="14"/>
        <v>Lower-Mid</v>
      </c>
      <c r="E921">
        <v>15495</v>
      </c>
      <c r="F921">
        <v>0</v>
      </c>
      <c r="G921">
        <v>19377</v>
      </c>
      <c r="H921">
        <v>1380</v>
      </c>
      <c r="I921" t="s">
        <v>1870</v>
      </c>
      <c r="J921">
        <v>4.4000000000000004</v>
      </c>
      <c r="K921" t="s">
        <v>124</v>
      </c>
    </row>
    <row r="922" spans="1:11" x14ac:dyDescent="0.3">
      <c r="A922" t="s">
        <v>1871</v>
      </c>
      <c r="B922" t="s">
        <v>664</v>
      </c>
      <c r="C922">
        <v>9499</v>
      </c>
      <c r="D922" t="str">
        <f t="shared" si="14"/>
        <v>Budget</v>
      </c>
      <c r="E922">
        <v>11999</v>
      </c>
      <c r="F922">
        <v>20</v>
      </c>
      <c r="G922">
        <v>106155</v>
      </c>
      <c r="H922">
        <v>7783</v>
      </c>
      <c r="I922" t="s">
        <v>1872</v>
      </c>
      <c r="J922">
        <v>4.4000000000000004</v>
      </c>
      <c r="K922" t="s">
        <v>124</v>
      </c>
    </row>
    <row r="923" spans="1:11" x14ac:dyDescent="0.3">
      <c r="A923" t="s">
        <v>1679</v>
      </c>
      <c r="B923" t="s">
        <v>46</v>
      </c>
      <c r="C923">
        <v>45999</v>
      </c>
      <c r="D923" t="str">
        <f t="shared" si="14"/>
        <v>Flagship</v>
      </c>
      <c r="E923">
        <v>57999</v>
      </c>
      <c r="F923">
        <v>20</v>
      </c>
      <c r="G923">
        <v>2996</v>
      </c>
      <c r="H923">
        <v>520</v>
      </c>
      <c r="I923" t="s">
        <v>1873</v>
      </c>
      <c r="J923">
        <v>4.4000000000000004</v>
      </c>
      <c r="K923" t="s">
        <v>926</v>
      </c>
    </row>
    <row r="924" spans="1:11" x14ac:dyDescent="0.3">
      <c r="A924" t="s">
        <v>1874</v>
      </c>
      <c r="B924" t="s">
        <v>1875</v>
      </c>
      <c r="C924">
        <v>3499</v>
      </c>
      <c r="D924" t="str">
        <f t="shared" si="14"/>
        <v>Budget</v>
      </c>
      <c r="E924">
        <v>3499</v>
      </c>
      <c r="F924">
        <v>0</v>
      </c>
      <c r="G924">
        <v>909</v>
      </c>
      <c r="H924">
        <v>134</v>
      </c>
      <c r="I924" t="s">
        <v>1876</v>
      </c>
      <c r="J924">
        <v>3.4</v>
      </c>
      <c r="K924" t="s">
        <v>13</v>
      </c>
    </row>
    <row r="925" spans="1:11" x14ac:dyDescent="0.3">
      <c r="A925" t="s">
        <v>1877</v>
      </c>
      <c r="B925" t="s">
        <v>71</v>
      </c>
      <c r="C925">
        <v>19577</v>
      </c>
      <c r="D925" t="str">
        <f t="shared" si="14"/>
        <v>Lower-Mid</v>
      </c>
      <c r="E925">
        <v>20672</v>
      </c>
      <c r="F925">
        <v>5</v>
      </c>
      <c r="G925">
        <v>849</v>
      </c>
      <c r="H925">
        <v>69</v>
      </c>
      <c r="I925" t="s">
        <v>1878</v>
      </c>
      <c r="J925">
        <v>4.3</v>
      </c>
      <c r="K925" t="s">
        <v>331</v>
      </c>
    </row>
    <row r="926" spans="1:11" x14ac:dyDescent="0.3">
      <c r="A926" t="s">
        <v>1879</v>
      </c>
      <c r="B926" t="s">
        <v>1449</v>
      </c>
      <c r="C926">
        <v>5799</v>
      </c>
      <c r="D926" t="str">
        <f t="shared" si="14"/>
        <v>Budget</v>
      </c>
      <c r="E926">
        <v>5899</v>
      </c>
      <c r="F926">
        <v>1</v>
      </c>
      <c r="G926">
        <v>132</v>
      </c>
      <c r="H926">
        <v>11</v>
      </c>
      <c r="I926" t="s">
        <v>1880</v>
      </c>
      <c r="J926">
        <v>3.3</v>
      </c>
      <c r="K926" t="s">
        <v>44</v>
      </c>
    </row>
    <row r="927" spans="1:11" x14ac:dyDescent="0.3">
      <c r="A927" t="s">
        <v>1881</v>
      </c>
      <c r="B927" t="s">
        <v>1449</v>
      </c>
      <c r="C927">
        <v>6029</v>
      </c>
      <c r="D927" t="str">
        <f t="shared" si="14"/>
        <v>Budget</v>
      </c>
      <c r="E927">
        <v>6029</v>
      </c>
      <c r="F927">
        <v>0</v>
      </c>
      <c r="G927">
        <v>154</v>
      </c>
      <c r="H927">
        <v>12</v>
      </c>
      <c r="I927" t="s">
        <v>1882</v>
      </c>
      <c r="J927">
        <v>3.2</v>
      </c>
      <c r="K927" t="s">
        <v>44</v>
      </c>
    </row>
    <row r="928" spans="1:11" x14ac:dyDescent="0.3">
      <c r="A928" t="s">
        <v>1470</v>
      </c>
      <c r="B928" t="s">
        <v>71</v>
      </c>
      <c r="C928">
        <v>19398</v>
      </c>
      <c r="D928" t="str">
        <f t="shared" si="14"/>
        <v>Lower-Mid</v>
      </c>
      <c r="E928">
        <v>19900</v>
      </c>
      <c r="F928">
        <v>2</v>
      </c>
      <c r="G928">
        <v>702</v>
      </c>
      <c r="H928">
        <v>46</v>
      </c>
      <c r="I928" t="s">
        <v>1883</v>
      </c>
      <c r="J928">
        <v>4.3</v>
      </c>
      <c r="K928" t="s">
        <v>640</v>
      </c>
    </row>
    <row r="929" spans="1:11" x14ac:dyDescent="0.3">
      <c r="A929" t="s">
        <v>1884</v>
      </c>
      <c r="B929" t="s">
        <v>667</v>
      </c>
      <c r="C929">
        <v>15499</v>
      </c>
      <c r="D929" t="str">
        <f t="shared" si="14"/>
        <v>Lower-Mid</v>
      </c>
      <c r="E929">
        <v>20999</v>
      </c>
      <c r="F929">
        <v>26</v>
      </c>
      <c r="G929">
        <v>70563</v>
      </c>
      <c r="H929">
        <v>6987</v>
      </c>
      <c r="I929" t="s">
        <v>1885</v>
      </c>
      <c r="J929">
        <v>4.3</v>
      </c>
      <c r="K929" t="s">
        <v>640</v>
      </c>
    </row>
    <row r="930" spans="1:11" x14ac:dyDescent="0.3">
      <c r="A930" t="s">
        <v>1886</v>
      </c>
      <c r="B930" t="s">
        <v>667</v>
      </c>
      <c r="C930">
        <v>19999</v>
      </c>
      <c r="D930" t="str">
        <f t="shared" si="14"/>
        <v>Lower-Mid</v>
      </c>
      <c r="E930">
        <v>20999</v>
      </c>
      <c r="F930">
        <v>4</v>
      </c>
      <c r="G930">
        <v>74499</v>
      </c>
      <c r="H930">
        <v>7635</v>
      </c>
      <c r="I930" t="s">
        <v>1887</v>
      </c>
      <c r="J930">
        <v>4.4000000000000004</v>
      </c>
      <c r="K930" t="s">
        <v>331</v>
      </c>
    </row>
    <row r="931" spans="1:11" x14ac:dyDescent="0.3">
      <c r="A931" t="s">
        <v>1888</v>
      </c>
      <c r="B931" t="s">
        <v>667</v>
      </c>
      <c r="C931">
        <v>13499</v>
      </c>
      <c r="D931" t="str">
        <f t="shared" si="14"/>
        <v>Lower-Mid</v>
      </c>
      <c r="E931">
        <v>17999</v>
      </c>
      <c r="F931">
        <v>25</v>
      </c>
      <c r="G931">
        <v>226402</v>
      </c>
      <c r="H931">
        <v>22321</v>
      </c>
      <c r="I931" t="s">
        <v>1889</v>
      </c>
      <c r="J931">
        <v>4.3</v>
      </c>
      <c r="K931" t="s">
        <v>331</v>
      </c>
    </row>
    <row r="932" spans="1:11" x14ac:dyDescent="0.3">
      <c r="A932" t="s">
        <v>1890</v>
      </c>
      <c r="B932" t="s">
        <v>667</v>
      </c>
      <c r="C932">
        <v>15499</v>
      </c>
      <c r="D932" t="str">
        <f t="shared" si="14"/>
        <v>Lower-Mid</v>
      </c>
      <c r="E932">
        <v>20999</v>
      </c>
      <c r="F932">
        <v>26</v>
      </c>
      <c r="G932">
        <v>70563</v>
      </c>
      <c r="H932">
        <v>6987</v>
      </c>
      <c r="I932" t="s">
        <v>1891</v>
      </c>
      <c r="J932">
        <v>4.3</v>
      </c>
      <c r="K932" t="s">
        <v>640</v>
      </c>
    </row>
    <row r="933" spans="1:11" x14ac:dyDescent="0.3">
      <c r="A933" t="s">
        <v>1886</v>
      </c>
      <c r="B933" t="s">
        <v>667</v>
      </c>
      <c r="C933">
        <v>21999</v>
      </c>
      <c r="D933" t="str">
        <f t="shared" si="14"/>
        <v>Upper-Mid</v>
      </c>
      <c r="E933">
        <v>22999</v>
      </c>
      <c r="F933">
        <v>4</v>
      </c>
      <c r="G933">
        <v>30176</v>
      </c>
      <c r="H933">
        <v>2917</v>
      </c>
      <c r="I933" t="s">
        <v>1892</v>
      </c>
      <c r="J933">
        <v>4.4000000000000004</v>
      </c>
      <c r="K933" t="s">
        <v>640</v>
      </c>
    </row>
    <row r="934" spans="1:11" x14ac:dyDescent="0.3">
      <c r="A934" t="s">
        <v>1893</v>
      </c>
      <c r="B934" t="s">
        <v>667</v>
      </c>
      <c r="C934">
        <v>13499</v>
      </c>
      <c r="D934" t="str">
        <f t="shared" si="14"/>
        <v>Lower-Mid</v>
      </c>
      <c r="E934">
        <v>17999</v>
      </c>
      <c r="F934">
        <v>25</v>
      </c>
      <c r="G934">
        <v>226402</v>
      </c>
      <c r="H934">
        <v>22321</v>
      </c>
      <c r="I934" t="s">
        <v>1894</v>
      </c>
      <c r="J934">
        <v>4.3</v>
      </c>
      <c r="K934" t="s">
        <v>331</v>
      </c>
    </row>
    <row r="935" spans="1:11" x14ac:dyDescent="0.3">
      <c r="A935" t="s">
        <v>1895</v>
      </c>
      <c r="B935" t="s">
        <v>667</v>
      </c>
      <c r="C935">
        <v>21999</v>
      </c>
      <c r="D935" t="str">
        <f t="shared" si="14"/>
        <v>Upper-Mid</v>
      </c>
      <c r="E935">
        <v>22999</v>
      </c>
      <c r="F935">
        <v>4</v>
      </c>
      <c r="G935">
        <v>30176</v>
      </c>
      <c r="H935">
        <v>2917</v>
      </c>
      <c r="I935" t="s">
        <v>1896</v>
      </c>
      <c r="J935">
        <v>4.4000000000000004</v>
      </c>
      <c r="K935" t="s">
        <v>640</v>
      </c>
    </row>
    <row r="936" spans="1:11" x14ac:dyDescent="0.3">
      <c r="A936" t="s">
        <v>1895</v>
      </c>
      <c r="B936" t="s">
        <v>667</v>
      </c>
      <c r="C936">
        <v>19999</v>
      </c>
      <c r="D936" t="str">
        <f t="shared" si="14"/>
        <v>Lower-Mid</v>
      </c>
      <c r="E936">
        <v>20999</v>
      </c>
      <c r="F936">
        <v>4</v>
      </c>
      <c r="G936">
        <v>74499</v>
      </c>
      <c r="H936">
        <v>7635</v>
      </c>
      <c r="I936" t="s">
        <v>1897</v>
      </c>
      <c r="J936">
        <v>4.4000000000000004</v>
      </c>
      <c r="K936" t="s">
        <v>331</v>
      </c>
    </row>
    <row r="937" spans="1:11" x14ac:dyDescent="0.3">
      <c r="A937" t="s">
        <v>1898</v>
      </c>
      <c r="B937" t="s">
        <v>71</v>
      </c>
      <c r="C937">
        <v>25990</v>
      </c>
      <c r="D937" t="str">
        <f t="shared" si="14"/>
        <v>Upper-Mid</v>
      </c>
      <c r="E937">
        <v>25990</v>
      </c>
      <c r="F937">
        <v>0</v>
      </c>
      <c r="G937">
        <v>154</v>
      </c>
      <c r="H937">
        <v>10</v>
      </c>
      <c r="I937" t="s">
        <v>1899</v>
      </c>
      <c r="J937">
        <v>4.2</v>
      </c>
      <c r="K937" t="s">
        <v>640</v>
      </c>
    </row>
    <row r="938" spans="1:11" x14ac:dyDescent="0.3">
      <c r="A938" t="s">
        <v>1496</v>
      </c>
      <c r="B938" t="s">
        <v>195</v>
      </c>
      <c r="C938">
        <v>14350</v>
      </c>
      <c r="D938" t="str">
        <f t="shared" si="14"/>
        <v>Lower-Mid</v>
      </c>
      <c r="E938">
        <v>14699</v>
      </c>
      <c r="F938">
        <v>2</v>
      </c>
      <c r="G938">
        <v>19377</v>
      </c>
      <c r="H938">
        <v>1380</v>
      </c>
      <c r="I938" t="s">
        <v>1900</v>
      </c>
      <c r="J938">
        <v>4.4000000000000004</v>
      </c>
      <c r="K938" t="s">
        <v>124</v>
      </c>
    </row>
    <row r="939" spans="1:11" x14ac:dyDescent="0.3">
      <c r="A939" t="s">
        <v>1901</v>
      </c>
      <c r="B939" t="s">
        <v>71</v>
      </c>
      <c r="C939">
        <v>19480</v>
      </c>
      <c r="D939" t="str">
        <f t="shared" si="14"/>
        <v>Lower-Mid</v>
      </c>
      <c r="E939">
        <v>19979</v>
      </c>
      <c r="F939">
        <v>2</v>
      </c>
      <c r="G939">
        <v>849</v>
      </c>
      <c r="H939">
        <v>69</v>
      </c>
      <c r="I939" t="s">
        <v>1902</v>
      </c>
      <c r="J939">
        <v>4.3</v>
      </c>
      <c r="K939" t="s">
        <v>331</v>
      </c>
    </row>
    <row r="940" spans="1:11" x14ac:dyDescent="0.3">
      <c r="A940" t="s">
        <v>1819</v>
      </c>
      <c r="B940" t="s">
        <v>195</v>
      </c>
      <c r="C940">
        <v>13900</v>
      </c>
      <c r="D940" t="str">
        <f t="shared" si="14"/>
        <v>Lower-Mid</v>
      </c>
      <c r="E940">
        <v>14350</v>
      </c>
      <c r="F940">
        <v>3</v>
      </c>
      <c r="G940">
        <v>18632</v>
      </c>
      <c r="H940">
        <v>1393</v>
      </c>
      <c r="I940" t="s">
        <v>1903</v>
      </c>
      <c r="J940">
        <v>4.3</v>
      </c>
      <c r="K940" t="s">
        <v>124</v>
      </c>
    </row>
    <row r="941" spans="1:11" x14ac:dyDescent="0.3">
      <c r="A941" t="s">
        <v>1904</v>
      </c>
      <c r="B941" t="s">
        <v>291</v>
      </c>
      <c r="C941">
        <v>11999</v>
      </c>
      <c r="D941" t="str">
        <f t="shared" si="14"/>
        <v>Lower-Mid</v>
      </c>
      <c r="E941">
        <v>11999</v>
      </c>
      <c r="F941">
        <v>0</v>
      </c>
      <c r="G941">
        <v>71</v>
      </c>
      <c r="H941">
        <v>5</v>
      </c>
      <c r="I941" t="s">
        <v>1905</v>
      </c>
      <c r="J941">
        <v>3.6</v>
      </c>
      <c r="K941" t="s">
        <v>124</v>
      </c>
    </row>
    <row r="942" spans="1:11" x14ac:dyDescent="0.3">
      <c r="A942" t="s">
        <v>1906</v>
      </c>
      <c r="B942" t="s">
        <v>195</v>
      </c>
      <c r="C942">
        <v>9079</v>
      </c>
      <c r="D942" t="str">
        <f t="shared" si="14"/>
        <v>Budget</v>
      </c>
      <c r="E942">
        <v>9199</v>
      </c>
      <c r="F942">
        <v>1</v>
      </c>
      <c r="G942">
        <v>10598</v>
      </c>
      <c r="H942">
        <v>638</v>
      </c>
      <c r="I942" t="s">
        <v>1907</v>
      </c>
      <c r="J942">
        <v>4.2</v>
      </c>
      <c r="K942" t="s">
        <v>124</v>
      </c>
    </row>
    <row r="943" spans="1:11" x14ac:dyDescent="0.3">
      <c r="A943" t="s">
        <v>1908</v>
      </c>
      <c r="B943" t="s">
        <v>195</v>
      </c>
      <c r="C943">
        <v>10289</v>
      </c>
      <c r="D943" t="str">
        <f t="shared" si="14"/>
        <v>Lower-Mid</v>
      </c>
      <c r="E943">
        <v>10397</v>
      </c>
      <c r="F943">
        <v>1</v>
      </c>
      <c r="G943">
        <v>10598</v>
      </c>
      <c r="H943">
        <v>638</v>
      </c>
      <c r="I943" t="s">
        <v>1909</v>
      </c>
      <c r="J943">
        <v>4.2</v>
      </c>
      <c r="K943" t="s">
        <v>124</v>
      </c>
    </row>
    <row r="944" spans="1:11" x14ac:dyDescent="0.3">
      <c r="A944" t="s">
        <v>1910</v>
      </c>
      <c r="B944" t="s">
        <v>195</v>
      </c>
      <c r="C944">
        <v>9078</v>
      </c>
      <c r="D944" t="str">
        <f t="shared" si="14"/>
        <v>Budget</v>
      </c>
      <c r="E944">
        <v>9281</v>
      </c>
      <c r="F944">
        <v>2</v>
      </c>
      <c r="G944">
        <v>10598</v>
      </c>
      <c r="H944">
        <v>638</v>
      </c>
      <c r="I944" t="s">
        <v>1911</v>
      </c>
      <c r="J944">
        <v>4.2</v>
      </c>
      <c r="K944" t="s">
        <v>124</v>
      </c>
    </row>
    <row r="945" spans="1:11" x14ac:dyDescent="0.3">
      <c r="A945" t="s">
        <v>1912</v>
      </c>
      <c r="B945" t="s">
        <v>387</v>
      </c>
      <c r="C945">
        <v>4849</v>
      </c>
      <c r="D945" t="str">
        <f t="shared" si="14"/>
        <v>Budget</v>
      </c>
      <c r="E945">
        <v>5299</v>
      </c>
      <c r="F945">
        <v>8</v>
      </c>
      <c r="G945">
        <v>4111</v>
      </c>
      <c r="H945">
        <v>443</v>
      </c>
      <c r="I945" t="s">
        <v>1913</v>
      </c>
      <c r="J945">
        <v>3.1</v>
      </c>
      <c r="K945" t="s">
        <v>44</v>
      </c>
    </row>
    <row r="946" spans="1:11" x14ac:dyDescent="0.3">
      <c r="A946" t="s">
        <v>1914</v>
      </c>
      <c r="B946" t="s">
        <v>387</v>
      </c>
      <c r="C946">
        <v>4849</v>
      </c>
      <c r="D946" t="str">
        <f t="shared" si="14"/>
        <v>Budget</v>
      </c>
      <c r="E946">
        <v>5099</v>
      </c>
      <c r="F946">
        <v>4</v>
      </c>
      <c r="G946">
        <v>4111</v>
      </c>
      <c r="H946">
        <v>443</v>
      </c>
      <c r="I946" t="s">
        <v>1915</v>
      </c>
      <c r="J946">
        <v>3.1</v>
      </c>
      <c r="K946" t="s">
        <v>44</v>
      </c>
    </row>
    <row r="947" spans="1:11" x14ac:dyDescent="0.3">
      <c r="A947" t="s">
        <v>1916</v>
      </c>
      <c r="B947" t="s">
        <v>387</v>
      </c>
      <c r="C947">
        <v>5722</v>
      </c>
      <c r="D947" t="str">
        <f t="shared" si="14"/>
        <v>Budget</v>
      </c>
      <c r="E947">
        <v>5722</v>
      </c>
      <c r="F947">
        <v>0</v>
      </c>
      <c r="G947">
        <v>717</v>
      </c>
      <c r="H947">
        <v>52</v>
      </c>
      <c r="I947" t="s">
        <v>1917</v>
      </c>
      <c r="J947">
        <v>3.1</v>
      </c>
      <c r="K947" t="s">
        <v>124</v>
      </c>
    </row>
    <row r="948" spans="1:11" x14ac:dyDescent="0.3">
      <c r="A948" t="s">
        <v>1918</v>
      </c>
      <c r="B948" t="s">
        <v>387</v>
      </c>
      <c r="C948">
        <v>4999</v>
      </c>
      <c r="D948" t="str">
        <f t="shared" si="14"/>
        <v>Budget</v>
      </c>
      <c r="E948">
        <v>4999</v>
      </c>
      <c r="F948">
        <v>0</v>
      </c>
      <c r="G948">
        <v>544</v>
      </c>
      <c r="H948">
        <v>45</v>
      </c>
      <c r="I948" t="s">
        <v>1919</v>
      </c>
      <c r="J948">
        <v>3.5</v>
      </c>
      <c r="K948" t="s">
        <v>44</v>
      </c>
    </row>
    <row r="949" spans="1:11" x14ac:dyDescent="0.3">
      <c r="A949" t="s">
        <v>1920</v>
      </c>
      <c r="B949" t="s">
        <v>71</v>
      </c>
      <c r="C949">
        <v>16499</v>
      </c>
      <c r="D949" t="str">
        <f t="shared" si="14"/>
        <v>Lower-Mid</v>
      </c>
      <c r="E949">
        <v>20999</v>
      </c>
      <c r="F949">
        <v>21</v>
      </c>
      <c r="G949">
        <v>249339</v>
      </c>
      <c r="H949">
        <v>29629</v>
      </c>
      <c r="I949" t="s">
        <v>1921</v>
      </c>
      <c r="J949">
        <v>4.3</v>
      </c>
      <c r="K949" t="s">
        <v>331</v>
      </c>
    </row>
    <row r="950" spans="1:11" x14ac:dyDescent="0.3">
      <c r="A950" t="s">
        <v>1922</v>
      </c>
      <c r="B950" t="s">
        <v>71</v>
      </c>
      <c r="C950">
        <v>16499</v>
      </c>
      <c r="D950" t="str">
        <f t="shared" si="14"/>
        <v>Lower-Mid</v>
      </c>
      <c r="E950">
        <v>20999</v>
      </c>
      <c r="F950">
        <v>21</v>
      </c>
      <c r="G950">
        <v>249339</v>
      </c>
      <c r="H950">
        <v>29629</v>
      </c>
      <c r="I950" t="s">
        <v>1923</v>
      </c>
      <c r="J950">
        <v>4.3</v>
      </c>
      <c r="K950" t="s">
        <v>331</v>
      </c>
    </row>
    <row r="951" spans="1:11" x14ac:dyDescent="0.3">
      <c r="A951" t="s">
        <v>1924</v>
      </c>
      <c r="B951" t="s">
        <v>71</v>
      </c>
      <c r="C951">
        <v>14999</v>
      </c>
      <c r="D951" t="str">
        <f t="shared" si="14"/>
        <v>Lower-Mid</v>
      </c>
      <c r="E951">
        <v>19999</v>
      </c>
      <c r="F951">
        <v>25</v>
      </c>
      <c r="G951">
        <v>248989</v>
      </c>
      <c r="H951">
        <v>29599</v>
      </c>
      <c r="I951" t="s">
        <v>1925</v>
      </c>
      <c r="J951">
        <v>4.3</v>
      </c>
      <c r="K951" t="s">
        <v>331</v>
      </c>
    </row>
    <row r="952" spans="1:11" x14ac:dyDescent="0.3">
      <c r="A952" t="s">
        <v>1926</v>
      </c>
      <c r="B952" t="s">
        <v>71</v>
      </c>
      <c r="C952">
        <v>14999</v>
      </c>
      <c r="D952" t="str">
        <f t="shared" si="14"/>
        <v>Lower-Mid</v>
      </c>
      <c r="E952">
        <v>19999</v>
      </c>
      <c r="F952">
        <v>25</v>
      </c>
      <c r="G952">
        <v>249339</v>
      </c>
      <c r="H952">
        <v>29629</v>
      </c>
      <c r="I952" t="s">
        <v>1927</v>
      </c>
      <c r="J952">
        <v>4.3</v>
      </c>
      <c r="K952" t="s">
        <v>331</v>
      </c>
    </row>
    <row r="953" spans="1:11" x14ac:dyDescent="0.3">
      <c r="A953" t="s">
        <v>1928</v>
      </c>
      <c r="B953" t="s">
        <v>71</v>
      </c>
      <c r="C953">
        <v>16499</v>
      </c>
      <c r="D953" t="str">
        <f t="shared" si="14"/>
        <v>Lower-Mid</v>
      </c>
      <c r="E953">
        <v>20999</v>
      </c>
      <c r="F953">
        <v>21</v>
      </c>
      <c r="G953">
        <v>249339</v>
      </c>
      <c r="H953">
        <v>29629</v>
      </c>
      <c r="I953" t="s">
        <v>1929</v>
      </c>
      <c r="J953">
        <v>4.3</v>
      </c>
      <c r="K953" t="s">
        <v>331</v>
      </c>
    </row>
    <row r="954" spans="1:11" x14ac:dyDescent="0.3">
      <c r="A954" t="s">
        <v>1930</v>
      </c>
      <c r="B954" t="s">
        <v>71</v>
      </c>
      <c r="C954">
        <v>14999</v>
      </c>
      <c r="D954" t="str">
        <f t="shared" si="14"/>
        <v>Lower-Mid</v>
      </c>
      <c r="E954">
        <v>19999</v>
      </c>
      <c r="F954">
        <v>25</v>
      </c>
      <c r="G954">
        <v>248989</v>
      </c>
      <c r="H954">
        <v>29599</v>
      </c>
      <c r="I954" t="s">
        <v>1931</v>
      </c>
      <c r="J954">
        <v>4.3</v>
      </c>
      <c r="K954" t="s">
        <v>331</v>
      </c>
    </row>
    <row r="955" spans="1:11" x14ac:dyDescent="0.3">
      <c r="A955" t="s">
        <v>1932</v>
      </c>
      <c r="B955" t="s">
        <v>175</v>
      </c>
      <c r="C955">
        <v>6598</v>
      </c>
      <c r="D955" t="str">
        <f t="shared" si="14"/>
        <v>Budget</v>
      </c>
      <c r="E955">
        <v>6598</v>
      </c>
      <c r="F955">
        <v>0</v>
      </c>
      <c r="G955">
        <v>168</v>
      </c>
      <c r="H955">
        <v>17</v>
      </c>
      <c r="I955" t="s">
        <v>1933</v>
      </c>
      <c r="J955">
        <v>4.0999999999999996</v>
      </c>
      <c r="K955" t="s">
        <v>44</v>
      </c>
    </row>
    <row r="956" spans="1:11" x14ac:dyDescent="0.3">
      <c r="A956" t="s">
        <v>1934</v>
      </c>
      <c r="B956" t="s">
        <v>416</v>
      </c>
      <c r="C956">
        <v>8490</v>
      </c>
      <c r="D956" t="str">
        <f t="shared" si="14"/>
        <v>Budget</v>
      </c>
      <c r="E956">
        <v>8490</v>
      </c>
      <c r="F956">
        <v>0</v>
      </c>
      <c r="G956">
        <v>41</v>
      </c>
      <c r="H956">
        <v>4</v>
      </c>
      <c r="I956" t="s">
        <v>1935</v>
      </c>
      <c r="J956">
        <v>4.2</v>
      </c>
      <c r="K956" t="s">
        <v>44</v>
      </c>
    </row>
    <row r="957" spans="1:11" x14ac:dyDescent="0.3">
      <c r="A957" t="s">
        <v>1936</v>
      </c>
      <c r="B957" t="s">
        <v>664</v>
      </c>
      <c r="C957">
        <v>7999</v>
      </c>
      <c r="D957" t="str">
        <f t="shared" si="14"/>
        <v>Budget</v>
      </c>
      <c r="E957">
        <v>9999</v>
      </c>
      <c r="F957">
        <v>20</v>
      </c>
      <c r="G957">
        <v>145974</v>
      </c>
      <c r="H957">
        <v>12582</v>
      </c>
      <c r="I957" t="s">
        <v>1937</v>
      </c>
      <c r="J957">
        <v>4.4000000000000004</v>
      </c>
      <c r="K957" t="s">
        <v>40</v>
      </c>
    </row>
    <row r="958" spans="1:11" x14ac:dyDescent="0.3">
      <c r="A958" t="s">
        <v>1938</v>
      </c>
      <c r="B958" t="s">
        <v>387</v>
      </c>
      <c r="C958">
        <v>4999</v>
      </c>
      <c r="D958" t="str">
        <f t="shared" si="14"/>
        <v>Budget</v>
      </c>
      <c r="E958">
        <v>4999</v>
      </c>
      <c r="F958">
        <v>0</v>
      </c>
      <c r="G958">
        <v>546</v>
      </c>
      <c r="H958">
        <v>45</v>
      </c>
      <c r="I958" t="s">
        <v>1939</v>
      </c>
      <c r="J958">
        <v>3.5</v>
      </c>
      <c r="K958" t="s">
        <v>44</v>
      </c>
    </row>
    <row r="959" spans="1:11" x14ac:dyDescent="0.3">
      <c r="A959" t="s">
        <v>1940</v>
      </c>
      <c r="B959" t="s">
        <v>387</v>
      </c>
      <c r="C959">
        <v>4999</v>
      </c>
      <c r="D959" t="str">
        <f t="shared" si="14"/>
        <v>Budget</v>
      </c>
      <c r="E959">
        <v>4999</v>
      </c>
      <c r="F959">
        <v>0</v>
      </c>
      <c r="G959">
        <v>546</v>
      </c>
      <c r="H959">
        <v>45</v>
      </c>
      <c r="I959" t="s">
        <v>1941</v>
      </c>
      <c r="J959">
        <v>3.5</v>
      </c>
      <c r="K959" t="s">
        <v>44</v>
      </c>
    </row>
    <row r="960" spans="1:11" x14ac:dyDescent="0.3">
      <c r="A960" t="s">
        <v>1942</v>
      </c>
      <c r="B960" t="s">
        <v>195</v>
      </c>
      <c r="C960">
        <v>7999</v>
      </c>
      <c r="D960" t="str">
        <f t="shared" si="14"/>
        <v>Budget</v>
      </c>
      <c r="E960">
        <v>9999</v>
      </c>
      <c r="F960">
        <v>20</v>
      </c>
      <c r="G960">
        <v>240117</v>
      </c>
      <c r="H960">
        <v>13632</v>
      </c>
      <c r="I960" t="s">
        <v>1943</v>
      </c>
      <c r="J960">
        <v>4.3</v>
      </c>
      <c r="K960" t="s">
        <v>124</v>
      </c>
    </row>
    <row r="961" spans="1:11" x14ac:dyDescent="0.3">
      <c r="A961" t="s">
        <v>1944</v>
      </c>
      <c r="B961" t="s">
        <v>195</v>
      </c>
      <c r="C961">
        <v>7999</v>
      </c>
      <c r="D961" t="str">
        <f t="shared" si="14"/>
        <v>Budget</v>
      </c>
      <c r="E961">
        <v>9999</v>
      </c>
      <c r="F961">
        <v>20</v>
      </c>
      <c r="G961">
        <v>240117</v>
      </c>
      <c r="H961">
        <v>13632</v>
      </c>
      <c r="I961" t="s">
        <v>1945</v>
      </c>
      <c r="J961">
        <v>4.3</v>
      </c>
      <c r="K961" t="s">
        <v>124</v>
      </c>
    </row>
    <row r="962" spans="1:11" x14ac:dyDescent="0.3">
      <c r="A962" t="s">
        <v>1946</v>
      </c>
      <c r="B962" t="s">
        <v>195</v>
      </c>
      <c r="C962">
        <v>9299</v>
      </c>
      <c r="D962" t="str">
        <f t="shared" si="14"/>
        <v>Budget</v>
      </c>
      <c r="E962">
        <v>10999</v>
      </c>
      <c r="F962">
        <v>15</v>
      </c>
      <c r="G962">
        <v>240794</v>
      </c>
      <c r="H962">
        <v>13666</v>
      </c>
      <c r="I962" t="s">
        <v>1947</v>
      </c>
      <c r="J962">
        <v>4.3</v>
      </c>
      <c r="K962" t="s">
        <v>124</v>
      </c>
    </row>
    <row r="963" spans="1:11" x14ac:dyDescent="0.3">
      <c r="A963" t="s">
        <v>1948</v>
      </c>
      <c r="B963" t="s">
        <v>195</v>
      </c>
      <c r="C963">
        <v>7999</v>
      </c>
      <c r="D963" t="str">
        <f t="shared" ref="D963:D1026" si="15">IF(C963&lt;10000,"Budget",IF(C963&lt;20000,"Lower-Mid",IF(C963&lt;30000,"Upper-Mid","Flagship")))</f>
        <v>Budget</v>
      </c>
      <c r="E963">
        <v>9999</v>
      </c>
      <c r="F963">
        <v>20</v>
      </c>
      <c r="G963">
        <v>240117</v>
      </c>
      <c r="H963">
        <v>13632</v>
      </c>
      <c r="I963" t="s">
        <v>1949</v>
      </c>
      <c r="J963">
        <v>4.3</v>
      </c>
      <c r="K963" t="s">
        <v>124</v>
      </c>
    </row>
    <row r="964" spans="1:11" x14ac:dyDescent="0.3">
      <c r="A964" t="s">
        <v>1950</v>
      </c>
      <c r="B964" t="s">
        <v>195</v>
      </c>
      <c r="C964">
        <v>10248</v>
      </c>
      <c r="D964" t="str">
        <f t="shared" si="15"/>
        <v>Lower-Mid</v>
      </c>
      <c r="E964">
        <v>10248</v>
      </c>
      <c r="F964">
        <v>0</v>
      </c>
      <c r="G964">
        <v>240796</v>
      </c>
      <c r="H964">
        <v>13667</v>
      </c>
      <c r="I964" t="s">
        <v>1951</v>
      </c>
      <c r="J964">
        <v>4.3</v>
      </c>
      <c r="K964" t="s">
        <v>124</v>
      </c>
    </row>
    <row r="965" spans="1:11" x14ac:dyDescent="0.3">
      <c r="A965" t="s">
        <v>1952</v>
      </c>
      <c r="B965" t="s">
        <v>195</v>
      </c>
      <c r="C965">
        <v>9754</v>
      </c>
      <c r="D965" t="str">
        <f t="shared" si="15"/>
        <v>Budget</v>
      </c>
      <c r="E965">
        <v>9860</v>
      </c>
      <c r="F965">
        <v>1</v>
      </c>
      <c r="G965">
        <v>240794</v>
      </c>
      <c r="H965">
        <v>13667</v>
      </c>
      <c r="I965" t="s">
        <v>1953</v>
      </c>
      <c r="J965">
        <v>4.3</v>
      </c>
      <c r="K965" t="s">
        <v>124</v>
      </c>
    </row>
    <row r="966" spans="1:11" x14ac:dyDescent="0.3">
      <c r="A966" t="s">
        <v>1954</v>
      </c>
      <c r="B966" t="s">
        <v>387</v>
      </c>
      <c r="C966">
        <v>4170</v>
      </c>
      <c r="D966" t="str">
        <f t="shared" si="15"/>
        <v>Budget</v>
      </c>
      <c r="E966">
        <v>4699</v>
      </c>
      <c r="F966">
        <v>11</v>
      </c>
      <c r="G966">
        <v>3253</v>
      </c>
      <c r="H966">
        <v>280</v>
      </c>
      <c r="I966" t="s">
        <v>1955</v>
      </c>
      <c r="J966">
        <v>3.3</v>
      </c>
      <c r="K966" t="s">
        <v>44</v>
      </c>
    </row>
    <row r="967" spans="1:11" x14ac:dyDescent="0.3">
      <c r="A967" t="s">
        <v>1956</v>
      </c>
      <c r="B967" t="s">
        <v>195</v>
      </c>
      <c r="C967">
        <v>14999</v>
      </c>
      <c r="D967" t="str">
        <f t="shared" si="15"/>
        <v>Lower-Mid</v>
      </c>
      <c r="E967">
        <v>18999</v>
      </c>
      <c r="F967">
        <v>21</v>
      </c>
      <c r="G967">
        <v>27792</v>
      </c>
      <c r="H967">
        <v>2241</v>
      </c>
      <c r="I967" t="s">
        <v>1957</v>
      </c>
      <c r="J967">
        <v>4.4000000000000004</v>
      </c>
      <c r="K967" t="s">
        <v>331</v>
      </c>
    </row>
    <row r="968" spans="1:11" x14ac:dyDescent="0.3">
      <c r="A968" t="s">
        <v>1958</v>
      </c>
      <c r="B968" t="s">
        <v>195</v>
      </c>
      <c r="C968">
        <v>18345</v>
      </c>
      <c r="D968" t="str">
        <f t="shared" si="15"/>
        <v>Lower-Mid</v>
      </c>
      <c r="E968">
        <v>18699</v>
      </c>
      <c r="F968">
        <v>1</v>
      </c>
      <c r="G968">
        <v>27620</v>
      </c>
      <c r="H968">
        <v>2227</v>
      </c>
      <c r="I968" t="s">
        <v>1959</v>
      </c>
      <c r="J968">
        <v>4.4000000000000004</v>
      </c>
      <c r="K968" t="s">
        <v>331</v>
      </c>
    </row>
    <row r="969" spans="1:11" x14ac:dyDescent="0.3">
      <c r="A969" t="s">
        <v>1960</v>
      </c>
      <c r="B969" t="s">
        <v>670</v>
      </c>
      <c r="C969">
        <v>10999</v>
      </c>
      <c r="D969" t="str">
        <f t="shared" si="15"/>
        <v>Lower-Mid</v>
      </c>
      <c r="E969">
        <v>14999</v>
      </c>
      <c r="F969">
        <v>26</v>
      </c>
      <c r="G969">
        <v>348171</v>
      </c>
      <c r="H969">
        <v>26372</v>
      </c>
      <c r="I969" t="s">
        <v>1961</v>
      </c>
      <c r="J969">
        <v>4.3</v>
      </c>
      <c r="K969" t="s">
        <v>331</v>
      </c>
    </row>
    <row r="970" spans="1:11" x14ac:dyDescent="0.3">
      <c r="A970" t="s">
        <v>1962</v>
      </c>
      <c r="B970" t="s">
        <v>132</v>
      </c>
      <c r="C970">
        <v>5377</v>
      </c>
      <c r="D970" t="str">
        <f t="shared" si="15"/>
        <v>Budget</v>
      </c>
      <c r="E970">
        <v>6499</v>
      </c>
      <c r="F970">
        <v>17</v>
      </c>
      <c r="G970">
        <v>3032</v>
      </c>
      <c r="H970">
        <v>365</v>
      </c>
      <c r="I970" t="s">
        <v>1963</v>
      </c>
      <c r="J970">
        <v>4</v>
      </c>
      <c r="K970" t="s">
        <v>44</v>
      </c>
    </row>
    <row r="971" spans="1:11" x14ac:dyDescent="0.3">
      <c r="A971" t="s">
        <v>1964</v>
      </c>
      <c r="B971" t="s">
        <v>291</v>
      </c>
      <c r="C971">
        <v>6995</v>
      </c>
      <c r="D971" t="str">
        <f t="shared" si="15"/>
        <v>Budget</v>
      </c>
      <c r="E971">
        <v>6995</v>
      </c>
      <c r="F971">
        <v>0</v>
      </c>
      <c r="G971">
        <v>996</v>
      </c>
      <c r="H971">
        <v>77</v>
      </c>
      <c r="I971" t="s">
        <v>1965</v>
      </c>
      <c r="J971">
        <v>3.9</v>
      </c>
      <c r="K971" t="s">
        <v>44</v>
      </c>
    </row>
    <row r="972" spans="1:11" x14ac:dyDescent="0.3">
      <c r="A972" t="s">
        <v>1966</v>
      </c>
      <c r="B972" t="s">
        <v>291</v>
      </c>
      <c r="C972">
        <v>7799</v>
      </c>
      <c r="D972" t="str">
        <f t="shared" si="15"/>
        <v>Budget</v>
      </c>
      <c r="E972">
        <v>9999</v>
      </c>
      <c r="F972">
        <v>22</v>
      </c>
      <c r="G972">
        <v>849</v>
      </c>
      <c r="H972">
        <v>84</v>
      </c>
      <c r="I972" t="s">
        <v>1967</v>
      </c>
      <c r="J972">
        <v>3.8</v>
      </c>
      <c r="K972" t="s">
        <v>40</v>
      </c>
    </row>
    <row r="973" spans="1:11" x14ac:dyDescent="0.3">
      <c r="A973" t="s">
        <v>1968</v>
      </c>
      <c r="B973" t="s">
        <v>291</v>
      </c>
      <c r="C973">
        <v>7199</v>
      </c>
      <c r="D973" t="str">
        <f t="shared" si="15"/>
        <v>Budget</v>
      </c>
      <c r="E973">
        <v>8499</v>
      </c>
      <c r="F973">
        <v>15</v>
      </c>
      <c r="G973">
        <v>989</v>
      </c>
      <c r="H973">
        <v>77</v>
      </c>
      <c r="I973" t="s">
        <v>1969</v>
      </c>
      <c r="J973">
        <v>3.9</v>
      </c>
      <c r="K973" t="s">
        <v>44</v>
      </c>
    </row>
    <row r="974" spans="1:11" x14ac:dyDescent="0.3">
      <c r="A974" t="s">
        <v>1970</v>
      </c>
      <c r="B974" t="s">
        <v>291</v>
      </c>
      <c r="C974">
        <v>7799</v>
      </c>
      <c r="D974" t="str">
        <f t="shared" si="15"/>
        <v>Budget</v>
      </c>
      <c r="E974">
        <v>9999</v>
      </c>
      <c r="F974">
        <v>22</v>
      </c>
      <c r="G974">
        <v>842</v>
      </c>
      <c r="H974">
        <v>84</v>
      </c>
      <c r="I974" t="s">
        <v>1971</v>
      </c>
      <c r="J974">
        <v>3.8</v>
      </c>
      <c r="K974" t="s">
        <v>40</v>
      </c>
    </row>
    <row r="975" spans="1:11" x14ac:dyDescent="0.3">
      <c r="A975" t="s">
        <v>1972</v>
      </c>
      <c r="B975" t="s">
        <v>195</v>
      </c>
      <c r="C975">
        <v>7259</v>
      </c>
      <c r="D975" t="str">
        <f t="shared" si="15"/>
        <v>Budget</v>
      </c>
      <c r="E975">
        <v>7484</v>
      </c>
      <c r="F975">
        <v>3</v>
      </c>
      <c r="G975">
        <v>6724</v>
      </c>
      <c r="H975">
        <v>368</v>
      </c>
      <c r="I975" t="s">
        <v>1973</v>
      </c>
      <c r="J975">
        <v>4.3</v>
      </c>
      <c r="K975" t="s">
        <v>44</v>
      </c>
    </row>
    <row r="976" spans="1:11" x14ac:dyDescent="0.3">
      <c r="A976" t="s">
        <v>1974</v>
      </c>
      <c r="B976" t="s">
        <v>195</v>
      </c>
      <c r="C976">
        <v>7229</v>
      </c>
      <c r="D976" t="str">
        <f t="shared" si="15"/>
        <v>Budget</v>
      </c>
      <c r="E976">
        <v>7279</v>
      </c>
      <c r="F976">
        <v>0</v>
      </c>
      <c r="G976">
        <v>6724</v>
      </c>
      <c r="H976">
        <v>368</v>
      </c>
      <c r="I976" t="s">
        <v>1975</v>
      </c>
      <c r="J976">
        <v>4.3</v>
      </c>
      <c r="K976" t="s">
        <v>44</v>
      </c>
    </row>
    <row r="977" spans="1:11" x14ac:dyDescent="0.3">
      <c r="A977" t="s">
        <v>1976</v>
      </c>
      <c r="B977" t="s">
        <v>195</v>
      </c>
      <c r="C977">
        <v>7430</v>
      </c>
      <c r="D977" t="str">
        <f t="shared" si="15"/>
        <v>Budget</v>
      </c>
      <c r="E977">
        <v>8499</v>
      </c>
      <c r="F977">
        <v>12</v>
      </c>
      <c r="G977">
        <v>6724</v>
      </c>
      <c r="H977">
        <v>368</v>
      </c>
      <c r="I977" t="s">
        <v>1977</v>
      </c>
      <c r="J977">
        <v>4.3</v>
      </c>
      <c r="K977" t="s">
        <v>44</v>
      </c>
    </row>
    <row r="978" spans="1:11" x14ac:dyDescent="0.3">
      <c r="A978" t="s">
        <v>1976</v>
      </c>
      <c r="B978" t="s">
        <v>195</v>
      </c>
      <c r="C978">
        <v>7835</v>
      </c>
      <c r="D978" t="str">
        <f t="shared" si="15"/>
        <v>Budget</v>
      </c>
      <c r="E978">
        <v>7898</v>
      </c>
      <c r="F978">
        <v>0</v>
      </c>
      <c r="G978">
        <v>4070</v>
      </c>
      <c r="H978">
        <v>246</v>
      </c>
      <c r="I978" t="s">
        <v>1978</v>
      </c>
      <c r="J978">
        <v>4.3</v>
      </c>
      <c r="K978" t="s">
        <v>40</v>
      </c>
    </row>
    <row r="979" spans="1:11" x14ac:dyDescent="0.3">
      <c r="A979" t="s">
        <v>1979</v>
      </c>
      <c r="B979" t="s">
        <v>102</v>
      </c>
      <c r="C979">
        <v>16979</v>
      </c>
      <c r="D979" t="str">
        <f t="shared" si="15"/>
        <v>Lower-Mid</v>
      </c>
      <c r="E979">
        <v>16979</v>
      </c>
      <c r="F979">
        <v>0</v>
      </c>
      <c r="G979">
        <v>4742</v>
      </c>
      <c r="H979">
        <v>373</v>
      </c>
      <c r="I979" t="s">
        <v>1980</v>
      </c>
      <c r="J979">
        <v>4.2</v>
      </c>
      <c r="K979" t="s">
        <v>331</v>
      </c>
    </row>
    <row r="980" spans="1:11" x14ac:dyDescent="0.3">
      <c r="A980" t="s">
        <v>1981</v>
      </c>
      <c r="B980" t="s">
        <v>102</v>
      </c>
      <c r="C980">
        <v>18489</v>
      </c>
      <c r="D980" t="str">
        <f t="shared" si="15"/>
        <v>Lower-Mid</v>
      </c>
      <c r="E980">
        <v>18489</v>
      </c>
      <c r="F980">
        <v>0</v>
      </c>
      <c r="G980">
        <v>726</v>
      </c>
      <c r="H980">
        <v>55</v>
      </c>
      <c r="I980" t="s">
        <v>1982</v>
      </c>
      <c r="J980">
        <v>4.3</v>
      </c>
      <c r="K980" t="s">
        <v>640</v>
      </c>
    </row>
    <row r="981" spans="1:11" x14ac:dyDescent="0.3">
      <c r="A981" t="s">
        <v>1981</v>
      </c>
      <c r="B981" t="s">
        <v>102</v>
      </c>
      <c r="C981">
        <v>16990</v>
      </c>
      <c r="D981" t="str">
        <f t="shared" si="15"/>
        <v>Lower-Mid</v>
      </c>
      <c r="E981">
        <v>20990</v>
      </c>
      <c r="F981">
        <v>19</v>
      </c>
      <c r="G981">
        <v>4742</v>
      </c>
      <c r="H981">
        <v>373</v>
      </c>
      <c r="I981" t="s">
        <v>1983</v>
      </c>
      <c r="J981">
        <v>4.2</v>
      </c>
      <c r="K981" t="s">
        <v>331</v>
      </c>
    </row>
    <row r="982" spans="1:11" x14ac:dyDescent="0.3">
      <c r="A982" t="s">
        <v>1979</v>
      </c>
      <c r="B982" t="s">
        <v>102</v>
      </c>
      <c r="C982">
        <v>19999</v>
      </c>
      <c r="D982" t="str">
        <f t="shared" si="15"/>
        <v>Lower-Mid</v>
      </c>
      <c r="E982">
        <v>19999</v>
      </c>
      <c r="F982">
        <v>0</v>
      </c>
      <c r="G982">
        <v>726</v>
      </c>
      <c r="H982">
        <v>55</v>
      </c>
      <c r="I982" t="s">
        <v>1984</v>
      </c>
      <c r="J982">
        <v>4.3</v>
      </c>
      <c r="K982" t="s">
        <v>640</v>
      </c>
    </row>
    <row r="983" spans="1:11" x14ac:dyDescent="0.3">
      <c r="A983" t="s">
        <v>1985</v>
      </c>
      <c r="B983" t="s">
        <v>102</v>
      </c>
      <c r="C983">
        <v>16990</v>
      </c>
      <c r="D983" t="str">
        <f t="shared" si="15"/>
        <v>Lower-Mid</v>
      </c>
      <c r="E983">
        <v>20990</v>
      </c>
      <c r="F983">
        <v>19</v>
      </c>
      <c r="G983">
        <v>4742</v>
      </c>
      <c r="H983">
        <v>373</v>
      </c>
      <c r="I983" t="s">
        <v>1986</v>
      </c>
      <c r="J983">
        <v>4.2</v>
      </c>
      <c r="K983" t="s">
        <v>331</v>
      </c>
    </row>
    <row r="984" spans="1:11" x14ac:dyDescent="0.3">
      <c r="A984" t="s">
        <v>1987</v>
      </c>
      <c r="B984" t="s">
        <v>195</v>
      </c>
      <c r="C984">
        <v>7995</v>
      </c>
      <c r="D984" t="str">
        <f t="shared" si="15"/>
        <v>Budget</v>
      </c>
      <c r="E984">
        <v>7999</v>
      </c>
      <c r="F984">
        <v>0</v>
      </c>
      <c r="G984">
        <v>4086</v>
      </c>
      <c r="H984">
        <v>249</v>
      </c>
      <c r="I984" t="s">
        <v>1988</v>
      </c>
      <c r="J984">
        <v>4.3</v>
      </c>
      <c r="K984" t="s">
        <v>40</v>
      </c>
    </row>
    <row r="985" spans="1:11" x14ac:dyDescent="0.3">
      <c r="A985" t="s">
        <v>1974</v>
      </c>
      <c r="B985" t="s">
        <v>195</v>
      </c>
      <c r="C985">
        <v>7818</v>
      </c>
      <c r="D985" t="str">
        <f t="shared" si="15"/>
        <v>Budget</v>
      </c>
      <c r="E985">
        <v>7827</v>
      </c>
      <c r="F985">
        <v>0</v>
      </c>
      <c r="G985">
        <v>4070</v>
      </c>
      <c r="H985">
        <v>246</v>
      </c>
      <c r="I985" t="s">
        <v>1989</v>
      </c>
      <c r="J985">
        <v>4.3</v>
      </c>
      <c r="K985" t="s">
        <v>40</v>
      </c>
    </row>
    <row r="986" spans="1:11" x14ac:dyDescent="0.3">
      <c r="A986" t="s">
        <v>1990</v>
      </c>
      <c r="B986" t="s">
        <v>387</v>
      </c>
      <c r="C986">
        <v>4699</v>
      </c>
      <c r="D986" t="str">
        <f t="shared" si="15"/>
        <v>Budget</v>
      </c>
      <c r="E986">
        <v>5199</v>
      </c>
      <c r="F986">
        <v>9</v>
      </c>
      <c r="G986">
        <v>1997</v>
      </c>
      <c r="H986">
        <v>183</v>
      </c>
      <c r="I986" t="s">
        <v>1991</v>
      </c>
      <c r="J986">
        <v>2.9</v>
      </c>
      <c r="K986" t="s">
        <v>44</v>
      </c>
    </row>
    <row r="987" spans="1:11" x14ac:dyDescent="0.3">
      <c r="A987" t="s">
        <v>1992</v>
      </c>
      <c r="B987" t="s">
        <v>387</v>
      </c>
      <c r="C987">
        <v>4699</v>
      </c>
      <c r="D987" t="str">
        <f t="shared" si="15"/>
        <v>Budget</v>
      </c>
      <c r="E987">
        <v>5199</v>
      </c>
      <c r="F987">
        <v>9</v>
      </c>
      <c r="G987">
        <v>1997</v>
      </c>
      <c r="H987">
        <v>183</v>
      </c>
      <c r="I987" t="s">
        <v>1993</v>
      </c>
      <c r="J987">
        <v>2.9</v>
      </c>
      <c r="K987" t="s">
        <v>44</v>
      </c>
    </row>
    <row r="988" spans="1:11" x14ac:dyDescent="0.3">
      <c r="A988" t="s">
        <v>1994</v>
      </c>
      <c r="B988" t="s">
        <v>667</v>
      </c>
      <c r="C988">
        <v>15999</v>
      </c>
      <c r="D988" t="str">
        <f t="shared" si="15"/>
        <v>Lower-Mid</v>
      </c>
      <c r="E988">
        <v>18999</v>
      </c>
      <c r="F988">
        <v>15</v>
      </c>
      <c r="G988">
        <v>44200</v>
      </c>
      <c r="H988">
        <v>3664</v>
      </c>
      <c r="I988" t="s">
        <v>1995</v>
      </c>
      <c r="J988">
        <v>4.3</v>
      </c>
      <c r="K988" t="s">
        <v>640</v>
      </c>
    </row>
    <row r="989" spans="1:11" x14ac:dyDescent="0.3">
      <c r="A989" t="s">
        <v>1996</v>
      </c>
      <c r="B989" t="s">
        <v>667</v>
      </c>
      <c r="C989">
        <v>11499</v>
      </c>
      <c r="D989" t="str">
        <f t="shared" si="15"/>
        <v>Lower-Mid</v>
      </c>
      <c r="E989">
        <v>13999</v>
      </c>
      <c r="F989">
        <v>17</v>
      </c>
      <c r="G989">
        <v>375335</v>
      </c>
      <c r="H989">
        <v>29349</v>
      </c>
      <c r="I989" t="s">
        <v>1997</v>
      </c>
      <c r="J989">
        <v>4.3</v>
      </c>
      <c r="K989" t="s">
        <v>124</v>
      </c>
    </row>
    <row r="990" spans="1:11" x14ac:dyDescent="0.3">
      <c r="A990" t="s">
        <v>1998</v>
      </c>
      <c r="B990" t="s">
        <v>667</v>
      </c>
      <c r="C990">
        <v>13999</v>
      </c>
      <c r="D990" t="str">
        <f t="shared" si="15"/>
        <v>Lower-Mid</v>
      </c>
      <c r="E990">
        <v>16999</v>
      </c>
      <c r="F990">
        <v>17</v>
      </c>
      <c r="G990">
        <v>82984</v>
      </c>
      <c r="H990">
        <v>6566</v>
      </c>
      <c r="I990" t="s">
        <v>1999</v>
      </c>
      <c r="J990">
        <v>4.3</v>
      </c>
      <c r="K990" t="s">
        <v>331</v>
      </c>
    </row>
    <row r="991" spans="1:11" x14ac:dyDescent="0.3">
      <c r="A991" t="s">
        <v>2000</v>
      </c>
      <c r="B991" t="s">
        <v>667</v>
      </c>
      <c r="C991">
        <v>9499</v>
      </c>
      <c r="D991" t="str">
        <f t="shared" si="15"/>
        <v>Budget</v>
      </c>
      <c r="E991">
        <v>11999</v>
      </c>
      <c r="F991">
        <v>20</v>
      </c>
      <c r="G991">
        <v>176906</v>
      </c>
      <c r="H991">
        <v>11053</v>
      </c>
      <c r="I991" t="s">
        <v>2001</v>
      </c>
      <c r="J991">
        <v>4.4000000000000004</v>
      </c>
      <c r="K991" t="s">
        <v>124</v>
      </c>
    </row>
    <row r="992" spans="1:11" x14ac:dyDescent="0.3">
      <c r="A992" t="s">
        <v>2002</v>
      </c>
      <c r="B992" t="s">
        <v>667</v>
      </c>
      <c r="C992">
        <v>11499</v>
      </c>
      <c r="D992" t="str">
        <f t="shared" si="15"/>
        <v>Lower-Mid</v>
      </c>
      <c r="E992">
        <v>13999</v>
      </c>
      <c r="F992">
        <v>17</v>
      </c>
      <c r="G992">
        <v>375335</v>
      </c>
      <c r="H992">
        <v>29349</v>
      </c>
      <c r="I992" t="s">
        <v>2003</v>
      </c>
      <c r="J992">
        <v>4.3</v>
      </c>
      <c r="K992" t="s">
        <v>124</v>
      </c>
    </row>
    <row r="993" spans="1:11" x14ac:dyDescent="0.3">
      <c r="A993" t="s">
        <v>2004</v>
      </c>
      <c r="B993" t="s">
        <v>664</v>
      </c>
      <c r="C993">
        <v>10999</v>
      </c>
      <c r="D993" t="str">
        <f t="shared" si="15"/>
        <v>Lower-Mid</v>
      </c>
      <c r="E993">
        <v>14999</v>
      </c>
      <c r="F993">
        <v>26</v>
      </c>
      <c r="G993">
        <v>21378</v>
      </c>
      <c r="H993">
        <v>2266</v>
      </c>
      <c r="I993" t="s">
        <v>2005</v>
      </c>
      <c r="J993">
        <v>4.3</v>
      </c>
      <c r="K993" t="s">
        <v>124</v>
      </c>
    </row>
    <row r="994" spans="1:11" x14ac:dyDescent="0.3">
      <c r="A994" t="s">
        <v>2006</v>
      </c>
      <c r="B994" t="s">
        <v>664</v>
      </c>
      <c r="C994">
        <v>10999</v>
      </c>
      <c r="D994" t="str">
        <f t="shared" si="15"/>
        <v>Lower-Mid</v>
      </c>
      <c r="E994">
        <v>14999</v>
      </c>
      <c r="F994">
        <v>26</v>
      </c>
      <c r="G994">
        <v>21378</v>
      </c>
      <c r="H994">
        <v>2266</v>
      </c>
      <c r="I994" t="s">
        <v>2007</v>
      </c>
      <c r="J994">
        <v>4.3</v>
      </c>
      <c r="K994" t="s">
        <v>124</v>
      </c>
    </row>
    <row r="995" spans="1:11" x14ac:dyDescent="0.3">
      <c r="A995" t="s">
        <v>2008</v>
      </c>
      <c r="B995" t="s">
        <v>195</v>
      </c>
      <c r="C995">
        <v>10217</v>
      </c>
      <c r="D995" t="str">
        <f t="shared" si="15"/>
        <v>Lower-Mid</v>
      </c>
      <c r="E995">
        <v>10497</v>
      </c>
      <c r="F995">
        <v>2</v>
      </c>
      <c r="G995">
        <v>1429</v>
      </c>
      <c r="H995">
        <v>83</v>
      </c>
      <c r="I995" t="s">
        <v>2009</v>
      </c>
      <c r="J995">
        <v>4.2</v>
      </c>
      <c r="K995" t="s">
        <v>124</v>
      </c>
    </row>
    <row r="996" spans="1:11" x14ac:dyDescent="0.3">
      <c r="A996" t="s">
        <v>2010</v>
      </c>
      <c r="B996" t="s">
        <v>27</v>
      </c>
      <c r="C996">
        <v>6990</v>
      </c>
      <c r="D996" t="str">
        <f t="shared" si="15"/>
        <v>Budget</v>
      </c>
      <c r="E996">
        <v>8490</v>
      </c>
      <c r="F996">
        <v>17</v>
      </c>
      <c r="G996">
        <v>190</v>
      </c>
      <c r="H996">
        <v>19</v>
      </c>
      <c r="I996" t="s">
        <v>2011</v>
      </c>
      <c r="J996">
        <v>3.9</v>
      </c>
      <c r="K996" t="s">
        <v>44</v>
      </c>
    </row>
    <row r="997" spans="1:11" x14ac:dyDescent="0.3">
      <c r="A997" t="s">
        <v>2012</v>
      </c>
      <c r="B997" t="s">
        <v>27</v>
      </c>
      <c r="C997">
        <v>6950</v>
      </c>
      <c r="D997" t="str">
        <f t="shared" si="15"/>
        <v>Budget</v>
      </c>
      <c r="E997">
        <v>8490</v>
      </c>
      <c r="F997">
        <v>18</v>
      </c>
      <c r="G997">
        <v>190</v>
      </c>
      <c r="H997">
        <v>19</v>
      </c>
      <c r="I997" t="s">
        <v>2013</v>
      </c>
      <c r="J997">
        <v>3.9</v>
      </c>
      <c r="K997" t="s">
        <v>44</v>
      </c>
    </row>
    <row r="998" spans="1:11" x14ac:dyDescent="0.3">
      <c r="A998" t="s">
        <v>2014</v>
      </c>
      <c r="B998" t="s">
        <v>2015</v>
      </c>
      <c r="C998">
        <v>5899</v>
      </c>
      <c r="D998" t="str">
        <f t="shared" si="15"/>
        <v>Budget</v>
      </c>
      <c r="E998">
        <v>5899</v>
      </c>
      <c r="F998">
        <v>0</v>
      </c>
      <c r="G998">
        <v>5</v>
      </c>
      <c r="H998">
        <v>1</v>
      </c>
      <c r="I998" t="s">
        <v>2016</v>
      </c>
      <c r="J998">
        <v>3.6</v>
      </c>
      <c r="K998" t="s">
        <v>44</v>
      </c>
    </row>
    <row r="999" spans="1:11" x14ac:dyDescent="0.3">
      <c r="A999" t="s">
        <v>2017</v>
      </c>
      <c r="B999" t="s">
        <v>195</v>
      </c>
      <c r="C999">
        <v>10234</v>
      </c>
      <c r="D999" t="str">
        <f t="shared" si="15"/>
        <v>Lower-Mid</v>
      </c>
      <c r="E999">
        <v>10440</v>
      </c>
      <c r="F999">
        <v>1</v>
      </c>
      <c r="G999">
        <v>1429</v>
      </c>
      <c r="H999">
        <v>83</v>
      </c>
      <c r="I999" t="s">
        <v>2018</v>
      </c>
      <c r="J999">
        <v>4.2</v>
      </c>
      <c r="K999" t="s">
        <v>124</v>
      </c>
    </row>
    <row r="1000" spans="1:11" x14ac:dyDescent="0.3">
      <c r="A1000" t="s">
        <v>2019</v>
      </c>
      <c r="B1000" t="s">
        <v>59</v>
      </c>
      <c r="C1000">
        <v>8299</v>
      </c>
      <c r="D1000" t="str">
        <f t="shared" si="15"/>
        <v>Budget</v>
      </c>
      <c r="E1000">
        <v>11999</v>
      </c>
      <c r="F1000">
        <v>30</v>
      </c>
      <c r="G1000">
        <v>12073</v>
      </c>
      <c r="H1000">
        <v>1180</v>
      </c>
      <c r="I1000" t="s">
        <v>2020</v>
      </c>
      <c r="J1000">
        <v>4.0999999999999996</v>
      </c>
      <c r="K1000" t="s">
        <v>124</v>
      </c>
    </row>
    <row r="1001" spans="1:11" x14ac:dyDescent="0.3">
      <c r="A1001" t="s">
        <v>2021</v>
      </c>
      <c r="B1001" t="s">
        <v>59</v>
      </c>
      <c r="C1001">
        <v>7499</v>
      </c>
      <c r="D1001" t="str">
        <f t="shared" si="15"/>
        <v>Budget</v>
      </c>
      <c r="E1001">
        <v>9999</v>
      </c>
      <c r="F1001">
        <v>25</v>
      </c>
      <c r="G1001">
        <v>254</v>
      </c>
      <c r="H1001">
        <v>25</v>
      </c>
      <c r="I1001" t="s">
        <v>2022</v>
      </c>
      <c r="J1001">
        <v>4.2</v>
      </c>
      <c r="K1001" t="s">
        <v>44</v>
      </c>
    </row>
    <row r="1002" spans="1:11" x14ac:dyDescent="0.3">
      <c r="A1002" t="s">
        <v>2023</v>
      </c>
      <c r="B1002" t="s">
        <v>59</v>
      </c>
      <c r="C1002">
        <v>8299</v>
      </c>
      <c r="D1002" t="str">
        <f t="shared" si="15"/>
        <v>Budget</v>
      </c>
      <c r="E1002">
        <v>11999</v>
      </c>
      <c r="F1002">
        <v>30</v>
      </c>
      <c r="G1002">
        <v>12073</v>
      </c>
      <c r="H1002">
        <v>1180</v>
      </c>
      <c r="I1002" t="s">
        <v>2024</v>
      </c>
      <c r="J1002">
        <v>4.0999999999999996</v>
      </c>
      <c r="K1002" t="s">
        <v>124</v>
      </c>
    </row>
    <row r="1003" spans="1:11" x14ac:dyDescent="0.3">
      <c r="A1003" t="s">
        <v>2025</v>
      </c>
      <c r="B1003" t="s">
        <v>59</v>
      </c>
      <c r="C1003">
        <v>7499</v>
      </c>
      <c r="D1003" t="str">
        <f t="shared" si="15"/>
        <v>Budget</v>
      </c>
      <c r="E1003">
        <v>9999</v>
      </c>
      <c r="F1003">
        <v>25</v>
      </c>
      <c r="G1003">
        <v>260</v>
      </c>
      <c r="H1003">
        <v>25</v>
      </c>
      <c r="I1003" t="s">
        <v>2026</v>
      </c>
      <c r="J1003">
        <v>4.2</v>
      </c>
      <c r="K1003" t="s">
        <v>44</v>
      </c>
    </row>
    <row r="1004" spans="1:11" x14ac:dyDescent="0.3">
      <c r="A1004" t="s">
        <v>2027</v>
      </c>
      <c r="B1004" t="s">
        <v>59</v>
      </c>
      <c r="C1004">
        <v>99999</v>
      </c>
      <c r="D1004" t="str">
        <f t="shared" si="15"/>
        <v>Flagship</v>
      </c>
      <c r="E1004">
        <v>149999</v>
      </c>
      <c r="F1004">
        <v>33</v>
      </c>
      <c r="G1004">
        <v>40</v>
      </c>
      <c r="H1004">
        <v>3</v>
      </c>
      <c r="I1004" t="s">
        <v>2028</v>
      </c>
      <c r="J1004">
        <v>4.3</v>
      </c>
      <c r="K1004" t="s">
        <v>640</v>
      </c>
    </row>
    <row r="1005" spans="1:11" x14ac:dyDescent="0.3">
      <c r="A1005" t="s">
        <v>2029</v>
      </c>
      <c r="B1005" t="s">
        <v>667</v>
      </c>
      <c r="C1005">
        <v>11999</v>
      </c>
      <c r="D1005" t="str">
        <f t="shared" si="15"/>
        <v>Lower-Mid</v>
      </c>
      <c r="E1005">
        <v>13999</v>
      </c>
      <c r="F1005">
        <v>14</v>
      </c>
      <c r="G1005">
        <v>255240</v>
      </c>
      <c r="H1005">
        <v>18787</v>
      </c>
      <c r="I1005" t="s">
        <v>2030</v>
      </c>
      <c r="J1005">
        <v>4.3</v>
      </c>
      <c r="K1005" t="s">
        <v>124</v>
      </c>
    </row>
    <row r="1006" spans="1:11" x14ac:dyDescent="0.3">
      <c r="A1006" t="s">
        <v>2031</v>
      </c>
      <c r="B1006" t="s">
        <v>667</v>
      </c>
      <c r="C1006">
        <v>12999</v>
      </c>
      <c r="D1006" t="str">
        <f t="shared" si="15"/>
        <v>Lower-Mid</v>
      </c>
      <c r="E1006">
        <v>14999</v>
      </c>
      <c r="F1006">
        <v>13</v>
      </c>
      <c r="G1006">
        <v>254786</v>
      </c>
      <c r="H1006">
        <v>18757</v>
      </c>
      <c r="I1006" t="s">
        <v>2032</v>
      </c>
      <c r="J1006">
        <v>4.3</v>
      </c>
      <c r="K1006" t="s">
        <v>124</v>
      </c>
    </row>
    <row r="1007" spans="1:11" x14ac:dyDescent="0.3">
      <c r="A1007" t="s">
        <v>2033</v>
      </c>
      <c r="B1007" t="s">
        <v>667</v>
      </c>
      <c r="C1007">
        <v>11999</v>
      </c>
      <c r="D1007" t="str">
        <f t="shared" si="15"/>
        <v>Lower-Mid</v>
      </c>
      <c r="E1007">
        <v>13999</v>
      </c>
      <c r="F1007">
        <v>14</v>
      </c>
      <c r="G1007">
        <v>254786</v>
      </c>
      <c r="H1007">
        <v>18757</v>
      </c>
      <c r="I1007" t="s">
        <v>2034</v>
      </c>
      <c r="J1007">
        <v>4.3</v>
      </c>
      <c r="K1007" t="s">
        <v>124</v>
      </c>
    </row>
    <row r="1008" spans="1:11" x14ac:dyDescent="0.3">
      <c r="A1008" t="s">
        <v>2035</v>
      </c>
      <c r="B1008" t="s">
        <v>195</v>
      </c>
      <c r="C1008">
        <v>8985</v>
      </c>
      <c r="D1008" t="str">
        <f t="shared" si="15"/>
        <v>Budget</v>
      </c>
      <c r="E1008">
        <v>9440</v>
      </c>
      <c r="F1008">
        <v>4</v>
      </c>
      <c r="G1008">
        <v>10564</v>
      </c>
      <c r="H1008">
        <v>638</v>
      </c>
      <c r="I1008" t="s">
        <v>2036</v>
      </c>
      <c r="J1008">
        <v>4.2</v>
      </c>
      <c r="K1008" t="s">
        <v>124</v>
      </c>
    </row>
    <row r="1009" spans="1:11" x14ac:dyDescent="0.3">
      <c r="A1009" t="s">
        <v>2037</v>
      </c>
      <c r="B1009" t="s">
        <v>1682</v>
      </c>
      <c r="C1009">
        <v>4280</v>
      </c>
      <c r="D1009" t="str">
        <f t="shared" si="15"/>
        <v>Budget</v>
      </c>
      <c r="E1009">
        <v>4280</v>
      </c>
      <c r="F1009">
        <v>0</v>
      </c>
      <c r="G1009">
        <v>5</v>
      </c>
      <c r="H1009">
        <v>0</v>
      </c>
      <c r="I1009" t="s">
        <v>2038</v>
      </c>
      <c r="J1009">
        <v>4</v>
      </c>
      <c r="K1009" t="s">
        <v>44</v>
      </c>
    </row>
    <row r="1010" spans="1:11" x14ac:dyDescent="0.3">
      <c r="A1010" t="s">
        <v>2039</v>
      </c>
      <c r="B1010" t="s">
        <v>195</v>
      </c>
      <c r="C1010">
        <v>18979</v>
      </c>
      <c r="D1010" t="str">
        <f t="shared" si="15"/>
        <v>Lower-Mid</v>
      </c>
      <c r="E1010">
        <v>18979</v>
      </c>
      <c r="F1010">
        <v>0</v>
      </c>
      <c r="G1010">
        <v>1370</v>
      </c>
      <c r="H1010">
        <v>80</v>
      </c>
      <c r="I1010" t="s">
        <v>2040</v>
      </c>
      <c r="J1010">
        <v>4.4000000000000004</v>
      </c>
      <c r="K1010" t="s">
        <v>331</v>
      </c>
    </row>
    <row r="1011" spans="1:11" x14ac:dyDescent="0.3">
      <c r="A1011" t="s">
        <v>2039</v>
      </c>
      <c r="B1011" t="s">
        <v>195</v>
      </c>
      <c r="C1011">
        <v>15395</v>
      </c>
      <c r="D1011" t="str">
        <f t="shared" si="15"/>
        <v>Lower-Mid</v>
      </c>
      <c r="E1011">
        <v>17995</v>
      </c>
      <c r="F1011">
        <v>14</v>
      </c>
      <c r="G1011">
        <v>19377</v>
      </c>
      <c r="H1011">
        <v>1380</v>
      </c>
      <c r="I1011" t="s">
        <v>2041</v>
      </c>
      <c r="J1011">
        <v>4.4000000000000004</v>
      </c>
      <c r="K1011" t="s">
        <v>124</v>
      </c>
    </row>
    <row r="1012" spans="1:11" x14ac:dyDescent="0.3">
      <c r="A1012" t="s">
        <v>2042</v>
      </c>
      <c r="B1012" t="s">
        <v>670</v>
      </c>
      <c r="C1012">
        <v>16999</v>
      </c>
      <c r="D1012" t="str">
        <f t="shared" si="15"/>
        <v>Lower-Mid</v>
      </c>
      <c r="E1012">
        <v>20999</v>
      </c>
      <c r="F1012">
        <v>19</v>
      </c>
      <c r="G1012">
        <v>150549</v>
      </c>
      <c r="H1012">
        <v>15047</v>
      </c>
      <c r="I1012" t="s">
        <v>2043</v>
      </c>
      <c r="J1012">
        <v>4.4000000000000004</v>
      </c>
      <c r="K1012" t="s">
        <v>331</v>
      </c>
    </row>
    <row r="1013" spans="1:11" x14ac:dyDescent="0.3">
      <c r="A1013" t="s">
        <v>2044</v>
      </c>
      <c r="B1013" t="s">
        <v>670</v>
      </c>
      <c r="C1013">
        <v>14999</v>
      </c>
      <c r="D1013" t="str">
        <f t="shared" si="15"/>
        <v>Lower-Mid</v>
      </c>
      <c r="E1013">
        <v>19999</v>
      </c>
      <c r="F1013">
        <v>25</v>
      </c>
      <c r="G1013">
        <v>150549</v>
      </c>
      <c r="H1013">
        <v>15047</v>
      </c>
      <c r="I1013" t="s">
        <v>2045</v>
      </c>
      <c r="J1013">
        <v>4.4000000000000004</v>
      </c>
      <c r="K1013" t="s">
        <v>331</v>
      </c>
    </row>
    <row r="1014" spans="1:11" x14ac:dyDescent="0.3">
      <c r="A1014" t="s">
        <v>2046</v>
      </c>
      <c r="B1014" t="s">
        <v>670</v>
      </c>
      <c r="C1014">
        <v>8499</v>
      </c>
      <c r="D1014" t="str">
        <f t="shared" si="15"/>
        <v>Budget</v>
      </c>
      <c r="E1014">
        <v>10999</v>
      </c>
      <c r="F1014">
        <v>22</v>
      </c>
      <c r="G1014">
        <v>144851</v>
      </c>
      <c r="H1014">
        <v>8987</v>
      </c>
      <c r="I1014" t="s">
        <v>2047</v>
      </c>
      <c r="J1014">
        <v>4.3</v>
      </c>
      <c r="K1014" t="s">
        <v>124</v>
      </c>
    </row>
    <row r="1015" spans="1:11" x14ac:dyDescent="0.3">
      <c r="A1015" t="s">
        <v>2048</v>
      </c>
      <c r="B1015" t="s">
        <v>670</v>
      </c>
      <c r="C1015">
        <v>8499</v>
      </c>
      <c r="D1015" t="str">
        <f t="shared" si="15"/>
        <v>Budget</v>
      </c>
      <c r="E1015">
        <v>10999</v>
      </c>
      <c r="F1015">
        <v>22</v>
      </c>
      <c r="G1015">
        <v>144851</v>
      </c>
      <c r="H1015">
        <v>8987</v>
      </c>
      <c r="I1015" t="s">
        <v>2049</v>
      </c>
      <c r="J1015">
        <v>4.3</v>
      </c>
      <c r="K1015" t="s">
        <v>124</v>
      </c>
    </row>
    <row r="1016" spans="1:11" x14ac:dyDescent="0.3">
      <c r="A1016" t="s">
        <v>2050</v>
      </c>
      <c r="B1016" t="s">
        <v>670</v>
      </c>
      <c r="C1016">
        <v>7499</v>
      </c>
      <c r="D1016" t="str">
        <f t="shared" si="15"/>
        <v>Budget</v>
      </c>
      <c r="E1016">
        <v>9999</v>
      </c>
      <c r="F1016">
        <v>25</v>
      </c>
      <c r="G1016">
        <v>202725</v>
      </c>
      <c r="H1016">
        <v>14217</v>
      </c>
      <c r="I1016" t="s">
        <v>2051</v>
      </c>
      <c r="J1016">
        <v>4.3</v>
      </c>
      <c r="K1016" t="s">
        <v>40</v>
      </c>
    </row>
    <row r="1017" spans="1:11" x14ac:dyDescent="0.3">
      <c r="A1017" t="s">
        <v>2052</v>
      </c>
      <c r="B1017" t="s">
        <v>670</v>
      </c>
      <c r="C1017">
        <v>7499</v>
      </c>
      <c r="D1017" t="str">
        <f t="shared" si="15"/>
        <v>Budget</v>
      </c>
      <c r="E1017">
        <v>9999</v>
      </c>
      <c r="F1017">
        <v>25</v>
      </c>
      <c r="G1017">
        <v>202188</v>
      </c>
      <c r="H1017">
        <v>14182</v>
      </c>
      <c r="I1017" t="s">
        <v>2053</v>
      </c>
      <c r="J1017">
        <v>4.3</v>
      </c>
      <c r="K1017" t="s">
        <v>40</v>
      </c>
    </row>
    <row r="1018" spans="1:11" x14ac:dyDescent="0.3">
      <c r="A1018" t="s">
        <v>2054</v>
      </c>
      <c r="B1018" t="s">
        <v>670</v>
      </c>
      <c r="C1018">
        <v>16999</v>
      </c>
      <c r="D1018" t="str">
        <f t="shared" si="15"/>
        <v>Lower-Mid</v>
      </c>
      <c r="E1018">
        <v>20999</v>
      </c>
      <c r="F1018">
        <v>19</v>
      </c>
      <c r="G1018">
        <v>150549</v>
      </c>
      <c r="H1018">
        <v>15047</v>
      </c>
      <c r="I1018" t="s">
        <v>2055</v>
      </c>
      <c r="J1018">
        <v>4.4000000000000004</v>
      </c>
      <c r="K1018" t="s">
        <v>331</v>
      </c>
    </row>
    <row r="1019" spans="1:11" x14ac:dyDescent="0.3">
      <c r="A1019" t="s">
        <v>2054</v>
      </c>
      <c r="B1019" t="s">
        <v>670</v>
      </c>
      <c r="C1019">
        <v>18999</v>
      </c>
      <c r="D1019" t="str">
        <f t="shared" si="15"/>
        <v>Lower-Mid</v>
      </c>
      <c r="E1019">
        <v>22999</v>
      </c>
      <c r="F1019">
        <v>17</v>
      </c>
      <c r="G1019">
        <v>24157</v>
      </c>
      <c r="H1019">
        <v>2334</v>
      </c>
      <c r="I1019" t="s">
        <v>2056</v>
      </c>
      <c r="J1019">
        <v>4.3</v>
      </c>
      <c r="K1019" t="s">
        <v>640</v>
      </c>
    </row>
    <row r="1020" spans="1:11" x14ac:dyDescent="0.3">
      <c r="A1020" t="s">
        <v>2057</v>
      </c>
      <c r="B1020" t="s">
        <v>670</v>
      </c>
      <c r="C1020">
        <v>7499</v>
      </c>
      <c r="D1020" t="str">
        <f t="shared" si="15"/>
        <v>Budget</v>
      </c>
      <c r="E1020">
        <v>9999</v>
      </c>
      <c r="F1020">
        <v>25</v>
      </c>
      <c r="G1020">
        <v>202725</v>
      </c>
      <c r="H1020">
        <v>14217</v>
      </c>
      <c r="I1020" t="s">
        <v>2058</v>
      </c>
      <c r="J1020">
        <v>4.3</v>
      </c>
      <c r="K1020" t="s">
        <v>40</v>
      </c>
    </row>
    <row r="1021" spans="1:11" x14ac:dyDescent="0.3">
      <c r="A1021" t="s">
        <v>2059</v>
      </c>
      <c r="B1021" t="s">
        <v>670</v>
      </c>
      <c r="C1021">
        <v>14999</v>
      </c>
      <c r="D1021" t="str">
        <f t="shared" si="15"/>
        <v>Lower-Mid</v>
      </c>
      <c r="E1021">
        <v>19999</v>
      </c>
      <c r="F1021">
        <v>25</v>
      </c>
      <c r="G1021">
        <v>150549</v>
      </c>
      <c r="H1021">
        <v>15047</v>
      </c>
      <c r="I1021" t="s">
        <v>2060</v>
      </c>
      <c r="J1021">
        <v>4.4000000000000004</v>
      </c>
      <c r="K1021" t="s">
        <v>331</v>
      </c>
    </row>
    <row r="1022" spans="1:11" x14ac:dyDescent="0.3">
      <c r="A1022" t="s">
        <v>2061</v>
      </c>
      <c r="B1022" t="s">
        <v>670</v>
      </c>
      <c r="C1022">
        <v>8499</v>
      </c>
      <c r="D1022" t="str">
        <f t="shared" si="15"/>
        <v>Budget</v>
      </c>
      <c r="E1022">
        <v>10999</v>
      </c>
      <c r="F1022">
        <v>22</v>
      </c>
      <c r="G1022">
        <v>144851</v>
      </c>
      <c r="H1022">
        <v>8987</v>
      </c>
      <c r="I1022" t="s">
        <v>2062</v>
      </c>
      <c r="J1022">
        <v>4.3</v>
      </c>
      <c r="K1022" t="s">
        <v>124</v>
      </c>
    </row>
    <row r="1023" spans="1:11" x14ac:dyDescent="0.3">
      <c r="A1023" t="s">
        <v>2063</v>
      </c>
      <c r="B1023" t="s">
        <v>19</v>
      </c>
      <c r="C1023">
        <v>5999</v>
      </c>
      <c r="D1023" t="str">
        <f t="shared" si="15"/>
        <v>Budget</v>
      </c>
      <c r="E1023">
        <v>6418</v>
      </c>
      <c r="F1023">
        <v>6</v>
      </c>
      <c r="G1023">
        <v>176</v>
      </c>
      <c r="H1023">
        <v>26</v>
      </c>
      <c r="I1023" t="s">
        <v>2064</v>
      </c>
      <c r="J1023">
        <v>3.4</v>
      </c>
      <c r="K1023" t="s">
        <v>44</v>
      </c>
    </row>
    <row r="1024" spans="1:11" x14ac:dyDescent="0.3">
      <c r="A1024" t="s">
        <v>2065</v>
      </c>
      <c r="B1024" t="s">
        <v>195</v>
      </c>
      <c r="C1024">
        <v>15550</v>
      </c>
      <c r="D1024" t="str">
        <f t="shared" si="15"/>
        <v>Lower-Mid</v>
      </c>
      <c r="E1024">
        <v>15550</v>
      </c>
      <c r="F1024">
        <v>0</v>
      </c>
      <c r="G1024">
        <v>19377</v>
      </c>
      <c r="H1024">
        <v>1380</v>
      </c>
      <c r="I1024" t="s">
        <v>2066</v>
      </c>
      <c r="J1024">
        <v>4.4000000000000004</v>
      </c>
      <c r="K1024" t="s">
        <v>124</v>
      </c>
    </row>
    <row r="1025" spans="1:11" x14ac:dyDescent="0.3">
      <c r="A1025" t="s">
        <v>2067</v>
      </c>
      <c r="B1025" t="s">
        <v>71</v>
      </c>
      <c r="C1025">
        <v>23995</v>
      </c>
      <c r="D1025" t="str">
        <f t="shared" si="15"/>
        <v>Upper-Mid</v>
      </c>
      <c r="E1025">
        <v>23995</v>
      </c>
      <c r="F1025">
        <v>0</v>
      </c>
      <c r="G1025">
        <v>844</v>
      </c>
      <c r="H1025">
        <v>68</v>
      </c>
      <c r="I1025" t="s">
        <v>2068</v>
      </c>
      <c r="J1025">
        <v>4.3</v>
      </c>
      <c r="K1025" t="s">
        <v>331</v>
      </c>
    </row>
    <row r="1026" spans="1:11" x14ac:dyDescent="0.3">
      <c r="A1026" t="s">
        <v>2069</v>
      </c>
      <c r="B1026" t="s">
        <v>71</v>
      </c>
      <c r="C1026">
        <v>23690</v>
      </c>
      <c r="D1026" t="str">
        <f t="shared" si="15"/>
        <v>Upper-Mid</v>
      </c>
      <c r="E1026">
        <v>23690</v>
      </c>
      <c r="F1026">
        <v>0</v>
      </c>
      <c r="G1026">
        <v>844</v>
      </c>
      <c r="H1026">
        <v>68</v>
      </c>
      <c r="I1026" t="s">
        <v>2070</v>
      </c>
      <c r="J1026">
        <v>4.3</v>
      </c>
      <c r="K1026" t="s">
        <v>331</v>
      </c>
    </row>
    <row r="1027" spans="1:11" x14ac:dyDescent="0.3">
      <c r="A1027" t="s">
        <v>2071</v>
      </c>
      <c r="B1027" t="s">
        <v>217</v>
      </c>
      <c r="C1027">
        <v>24990</v>
      </c>
      <c r="D1027" t="str">
        <f t="shared" ref="D1027:D1090" si="16">IF(C1027&lt;10000,"Budget",IF(C1027&lt;20000,"Lower-Mid",IF(C1027&lt;30000,"Upper-Mid","Flagship")))</f>
        <v>Upper-Mid</v>
      </c>
      <c r="E1027">
        <v>27990</v>
      </c>
      <c r="F1027">
        <v>10</v>
      </c>
      <c r="G1027">
        <v>21212</v>
      </c>
      <c r="H1027">
        <v>2385</v>
      </c>
      <c r="I1027" t="s">
        <v>2072</v>
      </c>
      <c r="J1027">
        <v>4.3</v>
      </c>
      <c r="K1027" t="s">
        <v>640</v>
      </c>
    </row>
    <row r="1028" spans="1:11" x14ac:dyDescent="0.3">
      <c r="A1028" t="s">
        <v>2073</v>
      </c>
      <c r="B1028" t="s">
        <v>217</v>
      </c>
      <c r="C1028">
        <v>22980</v>
      </c>
      <c r="D1028" t="str">
        <f t="shared" si="16"/>
        <v>Upper-Mid</v>
      </c>
      <c r="E1028">
        <v>22980</v>
      </c>
      <c r="F1028">
        <v>0</v>
      </c>
      <c r="G1028">
        <v>21227</v>
      </c>
      <c r="H1028">
        <v>2386</v>
      </c>
      <c r="I1028" t="s">
        <v>2074</v>
      </c>
      <c r="J1028">
        <v>4.3</v>
      </c>
      <c r="K1028" t="s">
        <v>640</v>
      </c>
    </row>
    <row r="1029" spans="1:11" x14ac:dyDescent="0.3">
      <c r="A1029" t="s">
        <v>2075</v>
      </c>
      <c r="B1029" t="s">
        <v>217</v>
      </c>
      <c r="C1029">
        <v>24969</v>
      </c>
      <c r="D1029" t="str">
        <f t="shared" si="16"/>
        <v>Upper-Mid</v>
      </c>
      <c r="E1029">
        <v>24969</v>
      </c>
      <c r="F1029">
        <v>0</v>
      </c>
      <c r="G1029">
        <v>21212</v>
      </c>
      <c r="H1029">
        <v>2385</v>
      </c>
      <c r="I1029" t="s">
        <v>2076</v>
      </c>
      <c r="J1029">
        <v>4.3</v>
      </c>
      <c r="K1029" t="s">
        <v>640</v>
      </c>
    </row>
    <row r="1030" spans="1:11" x14ac:dyDescent="0.3">
      <c r="A1030" t="s">
        <v>2077</v>
      </c>
      <c r="B1030" t="s">
        <v>71</v>
      </c>
      <c r="C1030">
        <v>22998</v>
      </c>
      <c r="D1030" t="str">
        <f t="shared" si="16"/>
        <v>Upper-Mid</v>
      </c>
      <c r="E1030">
        <v>22998</v>
      </c>
      <c r="F1030">
        <v>0</v>
      </c>
      <c r="G1030">
        <v>53</v>
      </c>
      <c r="H1030">
        <v>8</v>
      </c>
      <c r="I1030" t="s">
        <v>2078</v>
      </c>
      <c r="J1030">
        <v>4.3</v>
      </c>
      <c r="K1030" t="s">
        <v>640</v>
      </c>
    </row>
    <row r="1031" spans="1:11" x14ac:dyDescent="0.3">
      <c r="A1031" t="s">
        <v>2079</v>
      </c>
      <c r="B1031" t="s">
        <v>664</v>
      </c>
      <c r="C1031">
        <v>9499</v>
      </c>
      <c r="D1031" t="str">
        <f t="shared" si="16"/>
        <v>Budget</v>
      </c>
      <c r="E1031">
        <v>11999</v>
      </c>
      <c r="F1031">
        <v>20</v>
      </c>
      <c r="G1031">
        <v>52190</v>
      </c>
      <c r="H1031">
        <v>4238</v>
      </c>
      <c r="I1031" t="s">
        <v>2080</v>
      </c>
      <c r="J1031">
        <v>4.4000000000000004</v>
      </c>
      <c r="K1031" t="s">
        <v>124</v>
      </c>
    </row>
    <row r="1032" spans="1:11" x14ac:dyDescent="0.3">
      <c r="A1032" t="s">
        <v>2081</v>
      </c>
      <c r="B1032" t="s">
        <v>664</v>
      </c>
      <c r="C1032">
        <v>10999</v>
      </c>
      <c r="D1032" t="str">
        <f t="shared" si="16"/>
        <v>Lower-Mid</v>
      </c>
      <c r="E1032">
        <v>13999</v>
      </c>
      <c r="F1032">
        <v>21</v>
      </c>
      <c r="G1032">
        <v>62543</v>
      </c>
      <c r="H1032">
        <v>6456</v>
      </c>
      <c r="I1032" t="s">
        <v>2082</v>
      </c>
      <c r="J1032">
        <v>4.4000000000000004</v>
      </c>
      <c r="K1032" t="s">
        <v>331</v>
      </c>
    </row>
    <row r="1033" spans="1:11" x14ac:dyDescent="0.3">
      <c r="A1033" t="s">
        <v>2083</v>
      </c>
      <c r="B1033" t="s">
        <v>664</v>
      </c>
      <c r="C1033">
        <v>9499</v>
      </c>
      <c r="D1033" t="str">
        <f t="shared" si="16"/>
        <v>Budget</v>
      </c>
      <c r="E1033">
        <v>11999</v>
      </c>
      <c r="F1033">
        <v>20</v>
      </c>
      <c r="G1033">
        <v>52190</v>
      </c>
      <c r="H1033">
        <v>4238</v>
      </c>
      <c r="I1033" t="s">
        <v>2084</v>
      </c>
      <c r="J1033">
        <v>4.4000000000000004</v>
      </c>
      <c r="K1033" t="s">
        <v>124</v>
      </c>
    </row>
    <row r="1034" spans="1:11" x14ac:dyDescent="0.3">
      <c r="A1034" t="s">
        <v>2085</v>
      </c>
      <c r="B1034" t="s">
        <v>664</v>
      </c>
      <c r="C1034">
        <v>9499</v>
      </c>
      <c r="D1034" t="str">
        <f t="shared" si="16"/>
        <v>Budget</v>
      </c>
      <c r="E1034">
        <v>11999</v>
      </c>
      <c r="F1034">
        <v>20</v>
      </c>
      <c r="G1034">
        <v>52190</v>
      </c>
      <c r="H1034">
        <v>4238</v>
      </c>
      <c r="I1034" t="s">
        <v>2086</v>
      </c>
      <c r="J1034">
        <v>4.4000000000000004</v>
      </c>
      <c r="K1034" t="s">
        <v>124</v>
      </c>
    </row>
    <row r="1035" spans="1:11" x14ac:dyDescent="0.3">
      <c r="A1035" t="s">
        <v>2087</v>
      </c>
      <c r="B1035" t="s">
        <v>664</v>
      </c>
      <c r="C1035">
        <v>10999</v>
      </c>
      <c r="D1035" t="str">
        <f t="shared" si="16"/>
        <v>Lower-Mid</v>
      </c>
      <c r="E1035">
        <v>13999</v>
      </c>
      <c r="F1035">
        <v>21</v>
      </c>
      <c r="G1035">
        <v>62425</v>
      </c>
      <c r="H1035">
        <v>6446</v>
      </c>
      <c r="I1035" t="s">
        <v>2088</v>
      </c>
      <c r="J1035">
        <v>4.4000000000000004</v>
      </c>
      <c r="K1035" t="s">
        <v>331</v>
      </c>
    </row>
    <row r="1036" spans="1:11" x14ac:dyDescent="0.3">
      <c r="A1036" t="s">
        <v>2089</v>
      </c>
      <c r="B1036" t="s">
        <v>664</v>
      </c>
      <c r="C1036">
        <v>10999</v>
      </c>
      <c r="D1036" t="str">
        <f t="shared" si="16"/>
        <v>Lower-Mid</v>
      </c>
      <c r="E1036">
        <v>13999</v>
      </c>
      <c r="F1036">
        <v>21</v>
      </c>
      <c r="G1036">
        <v>62425</v>
      </c>
      <c r="H1036">
        <v>6446</v>
      </c>
      <c r="I1036" t="s">
        <v>2090</v>
      </c>
      <c r="J1036">
        <v>4.4000000000000004</v>
      </c>
      <c r="K1036" t="s">
        <v>331</v>
      </c>
    </row>
    <row r="1037" spans="1:11" x14ac:dyDescent="0.3">
      <c r="A1037" t="s">
        <v>2091</v>
      </c>
      <c r="B1037" t="s">
        <v>1449</v>
      </c>
      <c r="C1037">
        <v>6599</v>
      </c>
      <c r="D1037" t="str">
        <f t="shared" si="16"/>
        <v>Budget</v>
      </c>
      <c r="E1037">
        <v>6599</v>
      </c>
      <c r="F1037">
        <v>0</v>
      </c>
      <c r="G1037">
        <v>171</v>
      </c>
      <c r="H1037">
        <v>17</v>
      </c>
      <c r="I1037" t="s">
        <v>2092</v>
      </c>
      <c r="J1037">
        <v>2.7</v>
      </c>
      <c r="K1037" t="s">
        <v>40</v>
      </c>
    </row>
    <row r="1038" spans="1:11" x14ac:dyDescent="0.3">
      <c r="A1038" t="s">
        <v>2093</v>
      </c>
      <c r="B1038" t="s">
        <v>1449</v>
      </c>
      <c r="C1038">
        <v>5525</v>
      </c>
      <c r="D1038" t="str">
        <f t="shared" si="16"/>
        <v>Budget</v>
      </c>
      <c r="E1038">
        <v>5599</v>
      </c>
      <c r="F1038">
        <v>1</v>
      </c>
      <c r="G1038">
        <v>206</v>
      </c>
      <c r="H1038">
        <v>16</v>
      </c>
      <c r="I1038" t="s">
        <v>2094</v>
      </c>
      <c r="J1038">
        <v>3.6</v>
      </c>
      <c r="K1038" t="s">
        <v>44</v>
      </c>
    </row>
    <row r="1039" spans="1:11" x14ac:dyDescent="0.3">
      <c r="A1039" t="s">
        <v>2095</v>
      </c>
      <c r="B1039" t="s">
        <v>59</v>
      </c>
      <c r="C1039">
        <v>10999</v>
      </c>
      <c r="D1039" t="str">
        <f t="shared" si="16"/>
        <v>Lower-Mid</v>
      </c>
      <c r="E1039">
        <v>14999</v>
      </c>
      <c r="F1039">
        <v>26</v>
      </c>
      <c r="G1039">
        <v>5925</v>
      </c>
      <c r="H1039">
        <v>725</v>
      </c>
      <c r="I1039" t="s">
        <v>2096</v>
      </c>
      <c r="J1039">
        <v>4.0999999999999996</v>
      </c>
      <c r="K1039" t="s">
        <v>124</v>
      </c>
    </row>
    <row r="1040" spans="1:11" x14ac:dyDescent="0.3">
      <c r="A1040" t="s">
        <v>2097</v>
      </c>
      <c r="B1040" t="s">
        <v>59</v>
      </c>
      <c r="C1040">
        <v>9499</v>
      </c>
      <c r="D1040" t="str">
        <f t="shared" si="16"/>
        <v>Budget</v>
      </c>
      <c r="E1040">
        <v>12999</v>
      </c>
      <c r="F1040">
        <v>26</v>
      </c>
      <c r="G1040">
        <v>4527</v>
      </c>
      <c r="H1040">
        <v>473</v>
      </c>
      <c r="I1040" t="s">
        <v>2098</v>
      </c>
      <c r="J1040">
        <v>4.0999999999999996</v>
      </c>
      <c r="K1040" t="s">
        <v>124</v>
      </c>
    </row>
    <row r="1041" spans="1:11" x14ac:dyDescent="0.3">
      <c r="A1041" t="s">
        <v>2099</v>
      </c>
      <c r="B1041" t="s">
        <v>59</v>
      </c>
      <c r="C1041">
        <v>9499</v>
      </c>
      <c r="D1041" t="str">
        <f t="shared" si="16"/>
        <v>Budget</v>
      </c>
      <c r="E1041">
        <v>12999</v>
      </c>
      <c r="F1041">
        <v>26</v>
      </c>
      <c r="G1041">
        <v>4527</v>
      </c>
      <c r="H1041">
        <v>473</v>
      </c>
      <c r="I1041" t="s">
        <v>2100</v>
      </c>
      <c r="J1041">
        <v>4.0999999999999996</v>
      </c>
      <c r="K1041" t="s">
        <v>124</v>
      </c>
    </row>
    <row r="1042" spans="1:11" x14ac:dyDescent="0.3">
      <c r="A1042" t="s">
        <v>2101</v>
      </c>
      <c r="B1042" t="s">
        <v>175</v>
      </c>
      <c r="C1042">
        <v>6550</v>
      </c>
      <c r="D1042" t="str">
        <f t="shared" si="16"/>
        <v>Budget</v>
      </c>
      <c r="E1042">
        <v>7190</v>
      </c>
      <c r="F1042">
        <v>8</v>
      </c>
      <c r="G1042">
        <v>79</v>
      </c>
      <c r="H1042">
        <v>6</v>
      </c>
      <c r="I1042" t="s">
        <v>2102</v>
      </c>
      <c r="J1042">
        <v>4.2</v>
      </c>
      <c r="K1042" t="s">
        <v>44</v>
      </c>
    </row>
    <row r="1043" spans="1:11" x14ac:dyDescent="0.3">
      <c r="A1043" t="s">
        <v>2103</v>
      </c>
      <c r="B1043" t="s">
        <v>102</v>
      </c>
      <c r="C1043">
        <v>21490</v>
      </c>
      <c r="D1043" t="str">
        <f t="shared" si="16"/>
        <v>Upper-Mid</v>
      </c>
      <c r="E1043">
        <v>25990</v>
      </c>
      <c r="F1043">
        <v>17</v>
      </c>
      <c r="G1043">
        <v>7708</v>
      </c>
      <c r="H1043">
        <v>588</v>
      </c>
      <c r="I1043" t="s">
        <v>2104</v>
      </c>
      <c r="J1043">
        <v>4.4000000000000004</v>
      </c>
      <c r="K1043" t="s">
        <v>640</v>
      </c>
    </row>
    <row r="1044" spans="1:11" x14ac:dyDescent="0.3">
      <c r="A1044" t="s">
        <v>2105</v>
      </c>
      <c r="B1044" t="s">
        <v>102</v>
      </c>
      <c r="C1044">
        <v>19899</v>
      </c>
      <c r="D1044" t="str">
        <f t="shared" si="16"/>
        <v>Lower-Mid</v>
      </c>
      <c r="E1044">
        <v>19899</v>
      </c>
      <c r="F1044">
        <v>0</v>
      </c>
      <c r="G1044">
        <v>7708</v>
      </c>
      <c r="H1044">
        <v>588</v>
      </c>
      <c r="I1044" t="s">
        <v>2106</v>
      </c>
      <c r="J1044">
        <v>4.4000000000000004</v>
      </c>
      <c r="K1044" t="s">
        <v>640</v>
      </c>
    </row>
    <row r="1045" spans="1:11" x14ac:dyDescent="0.3">
      <c r="A1045" t="s">
        <v>2107</v>
      </c>
      <c r="B1045" t="s">
        <v>102</v>
      </c>
      <c r="C1045">
        <v>19480</v>
      </c>
      <c r="D1045" t="str">
        <f t="shared" si="16"/>
        <v>Lower-Mid</v>
      </c>
      <c r="E1045">
        <v>21390</v>
      </c>
      <c r="F1045">
        <v>8</v>
      </c>
      <c r="G1045">
        <v>7708</v>
      </c>
      <c r="H1045">
        <v>588</v>
      </c>
      <c r="I1045" t="s">
        <v>2108</v>
      </c>
      <c r="J1045">
        <v>4.4000000000000004</v>
      </c>
      <c r="K1045" t="s">
        <v>640</v>
      </c>
    </row>
    <row r="1046" spans="1:11" x14ac:dyDescent="0.3">
      <c r="A1046" t="s">
        <v>2109</v>
      </c>
      <c r="B1046" t="s">
        <v>387</v>
      </c>
      <c r="C1046">
        <v>6110</v>
      </c>
      <c r="D1046" t="str">
        <f t="shared" si="16"/>
        <v>Budget</v>
      </c>
      <c r="E1046">
        <v>6499</v>
      </c>
      <c r="F1046">
        <v>5</v>
      </c>
      <c r="G1046">
        <v>1733</v>
      </c>
      <c r="H1046">
        <v>173</v>
      </c>
      <c r="I1046" t="s">
        <v>2110</v>
      </c>
      <c r="J1046">
        <v>3</v>
      </c>
      <c r="K1046" t="s">
        <v>40</v>
      </c>
    </row>
    <row r="1047" spans="1:11" x14ac:dyDescent="0.3">
      <c r="A1047" t="s">
        <v>2111</v>
      </c>
      <c r="B1047" t="s">
        <v>387</v>
      </c>
      <c r="C1047">
        <v>6110</v>
      </c>
      <c r="D1047" t="str">
        <f t="shared" si="16"/>
        <v>Budget</v>
      </c>
      <c r="E1047">
        <v>6499</v>
      </c>
      <c r="F1047">
        <v>5</v>
      </c>
      <c r="G1047">
        <v>1733</v>
      </c>
      <c r="H1047">
        <v>173</v>
      </c>
      <c r="I1047" t="s">
        <v>2112</v>
      </c>
      <c r="J1047">
        <v>3</v>
      </c>
      <c r="K1047" t="s">
        <v>40</v>
      </c>
    </row>
    <row r="1048" spans="1:11" x14ac:dyDescent="0.3">
      <c r="A1048" t="s">
        <v>2113</v>
      </c>
      <c r="B1048" t="s">
        <v>387</v>
      </c>
      <c r="C1048">
        <v>6599</v>
      </c>
      <c r="D1048" t="str">
        <f t="shared" si="16"/>
        <v>Budget</v>
      </c>
      <c r="E1048">
        <v>6999</v>
      </c>
      <c r="F1048">
        <v>5</v>
      </c>
      <c r="G1048">
        <v>333</v>
      </c>
      <c r="H1048">
        <v>34</v>
      </c>
      <c r="I1048" t="s">
        <v>2114</v>
      </c>
      <c r="J1048">
        <v>3</v>
      </c>
      <c r="K1048" t="s">
        <v>124</v>
      </c>
    </row>
    <row r="1049" spans="1:11" x14ac:dyDescent="0.3">
      <c r="A1049" t="s">
        <v>2115</v>
      </c>
      <c r="B1049" t="s">
        <v>1449</v>
      </c>
      <c r="C1049">
        <v>7120</v>
      </c>
      <c r="D1049" t="str">
        <f t="shared" si="16"/>
        <v>Budget</v>
      </c>
      <c r="E1049">
        <v>7120</v>
      </c>
      <c r="F1049">
        <v>0</v>
      </c>
      <c r="G1049">
        <v>115</v>
      </c>
      <c r="H1049">
        <v>11</v>
      </c>
      <c r="I1049" t="s">
        <v>2116</v>
      </c>
      <c r="J1049">
        <v>3.1</v>
      </c>
      <c r="K1049" t="s">
        <v>40</v>
      </c>
    </row>
    <row r="1050" spans="1:11" x14ac:dyDescent="0.3">
      <c r="A1050" t="s">
        <v>2117</v>
      </c>
      <c r="B1050" t="s">
        <v>1449</v>
      </c>
      <c r="C1050">
        <v>5525</v>
      </c>
      <c r="D1050" t="str">
        <f t="shared" si="16"/>
        <v>Budget</v>
      </c>
      <c r="E1050">
        <v>5599</v>
      </c>
      <c r="F1050">
        <v>1</v>
      </c>
      <c r="G1050">
        <v>206</v>
      </c>
      <c r="H1050">
        <v>16</v>
      </c>
      <c r="I1050" t="s">
        <v>2118</v>
      </c>
      <c r="J1050">
        <v>3.6</v>
      </c>
      <c r="K1050" t="s">
        <v>44</v>
      </c>
    </row>
    <row r="1051" spans="1:11" x14ac:dyDescent="0.3">
      <c r="A1051" t="s">
        <v>2119</v>
      </c>
      <c r="B1051" t="s">
        <v>175</v>
      </c>
      <c r="C1051">
        <v>4999</v>
      </c>
      <c r="D1051" t="str">
        <f t="shared" si="16"/>
        <v>Budget</v>
      </c>
      <c r="E1051">
        <v>5999</v>
      </c>
      <c r="F1051">
        <v>16</v>
      </c>
      <c r="G1051">
        <v>364</v>
      </c>
      <c r="H1051">
        <v>35</v>
      </c>
      <c r="I1051" t="s">
        <v>2120</v>
      </c>
      <c r="J1051">
        <v>4</v>
      </c>
      <c r="K1051" t="s">
        <v>44</v>
      </c>
    </row>
    <row r="1052" spans="1:11" x14ac:dyDescent="0.3">
      <c r="A1052" t="s">
        <v>2121</v>
      </c>
      <c r="B1052" t="s">
        <v>175</v>
      </c>
      <c r="C1052">
        <v>4999</v>
      </c>
      <c r="D1052" t="str">
        <f t="shared" si="16"/>
        <v>Budget</v>
      </c>
      <c r="E1052">
        <v>5999</v>
      </c>
      <c r="F1052">
        <v>16</v>
      </c>
      <c r="G1052">
        <v>364</v>
      </c>
      <c r="H1052">
        <v>35</v>
      </c>
      <c r="I1052" t="s">
        <v>2122</v>
      </c>
      <c r="J1052">
        <v>4</v>
      </c>
      <c r="K1052" t="s">
        <v>44</v>
      </c>
    </row>
    <row r="1053" spans="1:11" x14ac:dyDescent="0.3">
      <c r="A1053" t="s">
        <v>2123</v>
      </c>
      <c r="B1053" t="s">
        <v>175</v>
      </c>
      <c r="C1053">
        <v>4999</v>
      </c>
      <c r="D1053" t="str">
        <f t="shared" si="16"/>
        <v>Budget</v>
      </c>
      <c r="E1053">
        <v>5999</v>
      </c>
      <c r="F1053">
        <v>16</v>
      </c>
      <c r="G1053">
        <v>364</v>
      </c>
      <c r="H1053">
        <v>35</v>
      </c>
      <c r="I1053" t="s">
        <v>2124</v>
      </c>
      <c r="J1053">
        <v>4</v>
      </c>
      <c r="K1053" t="s">
        <v>44</v>
      </c>
    </row>
    <row r="1054" spans="1:11" x14ac:dyDescent="0.3">
      <c r="A1054" t="s">
        <v>2125</v>
      </c>
      <c r="B1054" t="s">
        <v>416</v>
      </c>
      <c r="C1054">
        <v>11499</v>
      </c>
      <c r="D1054" t="str">
        <f t="shared" si="16"/>
        <v>Lower-Mid</v>
      </c>
      <c r="E1054">
        <v>13999</v>
      </c>
      <c r="F1054">
        <v>17</v>
      </c>
      <c r="G1054">
        <v>4066</v>
      </c>
      <c r="H1054">
        <v>403</v>
      </c>
      <c r="I1054" t="s">
        <v>2126</v>
      </c>
      <c r="J1054">
        <v>4.3</v>
      </c>
      <c r="K1054" t="s">
        <v>124</v>
      </c>
    </row>
    <row r="1055" spans="1:11" x14ac:dyDescent="0.3">
      <c r="A1055" t="s">
        <v>2127</v>
      </c>
      <c r="B1055" t="s">
        <v>416</v>
      </c>
      <c r="C1055">
        <v>11499</v>
      </c>
      <c r="D1055" t="str">
        <f t="shared" si="16"/>
        <v>Lower-Mid</v>
      </c>
      <c r="E1055">
        <v>13999</v>
      </c>
      <c r="F1055">
        <v>17</v>
      </c>
      <c r="G1055">
        <v>4066</v>
      </c>
      <c r="H1055">
        <v>403</v>
      </c>
      <c r="I1055" t="s">
        <v>2128</v>
      </c>
      <c r="J1055">
        <v>4.3</v>
      </c>
      <c r="K1055" t="s">
        <v>124</v>
      </c>
    </row>
    <row r="1056" spans="1:11" x14ac:dyDescent="0.3">
      <c r="A1056" t="s">
        <v>2129</v>
      </c>
      <c r="B1056" t="s">
        <v>2130</v>
      </c>
      <c r="C1056">
        <v>4977</v>
      </c>
      <c r="D1056" t="str">
        <f t="shared" si="16"/>
        <v>Budget</v>
      </c>
      <c r="E1056">
        <v>4977</v>
      </c>
      <c r="F1056">
        <v>0</v>
      </c>
      <c r="G1056">
        <v>81</v>
      </c>
      <c r="H1056">
        <v>5</v>
      </c>
      <c r="I1056" t="s">
        <v>2131</v>
      </c>
      <c r="J1056">
        <v>3.5</v>
      </c>
      <c r="K1056" t="s">
        <v>40</v>
      </c>
    </row>
    <row r="1057" spans="1:11" x14ac:dyDescent="0.3">
      <c r="A1057" t="s">
        <v>2132</v>
      </c>
      <c r="B1057" t="s">
        <v>343</v>
      </c>
      <c r="C1057">
        <v>37999</v>
      </c>
      <c r="D1057" t="str">
        <f t="shared" si="16"/>
        <v>Flagship</v>
      </c>
      <c r="E1057">
        <v>47999</v>
      </c>
      <c r="F1057">
        <v>20</v>
      </c>
      <c r="G1057">
        <v>2062</v>
      </c>
      <c r="H1057">
        <v>352</v>
      </c>
      <c r="I1057" t="s">
        <v>2133</v>
      </c>
      <c r="J1057">
        <v>4.2</v>
      </c>
      <c r="K1057" t="s">
        <v>640</v>
      </c>
    </row>
    <row r="1058" spans="1:11" x14ac:dyDescent="0.3">
      <c r="A1058" t="s">
        <v>2134</v>
      </c>
      <c r="B1058" t="s">
        <v>343</v>
      </c>
      <c r="C1058">
        <v>37999</v>
      </c>
      <c r="D1058" t="str">
        <f t="shared" si="16"/>
        <v>Flagship</v>
      </c>
      <c r="E1058">
        <v>47999</v>
      </c>
      <c r="F1058">
        <v>20</v>
      </c>
      <c r="G1058">
        <v>2062</v>
      </c>
      <c r="H1058">
        <v>352</v>
      </c>
      <c r="I1058" t="s">
        <v>2135</v>
      </c>
      <c r="J1058">
        <v>4.2</v>
      </c>
      <c r="K1058" t="s">
        <v>640</v>
      </c>
    </row>
    <row r="1059" spans="1:11" x14ac:dyDescent="0.3">
      <c r="A1059" t="s">
        <v>2136</v>
      </c>
      <c r="B1059" t="s">
        <v>343</v>
      </c>
      <c r="C1059">
        <v>34999</v>
      </c>
      <c r="D1059" t="str">
        <f t="shared" si="16"/>
        <v>Flagship</v>
      </c>
      <c r="E1059">
        <v>42999</v>
      </c>
      <c r="F1059">
        <v>18</v>
      </c>
      <c r="G1059">
        <v>1370</v>
      </c>
      <c r="H1059">
        <v>184</v>
      </c>
      <c r="I1059" t="s">
        <v>2137</v>
      </c>
      <c r="J1059">
        <v>4.3</v>
      </c>
      <c r="K1059" t="s">
        <v>640</v>
      </c>
    </row>
    <row r="1060" spans="1:11" x14ac:dyDescent="0.3">
      <c r="A1060" t="s">
        <v>2138</v>
      </c>
      <c r="B1060" t="s">
        <v>343</v>
      </c>
      <c r="C1060">
        <v>34999</v>
      </c>
      <c r="D1060" t="str">
        <f t="shared" si="16"/>
        <v>Flagship</v>
      </c>
      <c r="E1060">
        <v>42999</v>
      </c>
      <c r="F1060">
        <v>18</v>
      </c>
      <c r="G1060">
        <v>1370</v>
      </c>
      <c r="H1060">
        <v>184</v>
      </c>
      <c r="I1060" t="s">
        <v>2139</v>
      </c>
      <c r="J1060">
        <v>4.3</v>
      </c>
      <c r="K1060" t="s">
        <v>640</v>
      </c>
    </row>
    <row r="1061" spans="1:11" x14ac:dyDescent="0.3">
      <c r="A1061" t="s">
        <v>2138</v>
      </c>
      <c r="B1061" t="s">
        <v>343</v>
      </c>
      <c r="C1061">
        <v>32999</v>
      </c>
      <c r="D1061" t="str">
        <f t="shared" si="16"/>
        <v>Flagship</v>
      </c>
      <c r="E1061">
        <v>39999</v>
      </c>
      <c r="F1061">
        <v>17</v>
      </c>
      <c r="G1061">
        <v>2353</v>
      </c>
      <c r="H1061">
        <v>364</v>
      </c>
      <c r="I1061" t="s">
        <v>2140</v>
      </c>
      <c r="J1061">
        <v>4.2</v>
      </c>
      <c r="K1061" t="s">
        <v>331</v>
      </c>
    </row>
    <row r="1062" spans="1:11" x14ac:dyDescent="0.3">
      <c r="A1062" t="s">
        <v>2141</v>
      </c>
      <c r="B1062" t="s">
        <v>71</v>
      </c>
      <c r="C1062">
        <v>49999</v>
      </c>
      <c r="D1062" t="str">
        <f t="shared" si="16"/>
        <v>Flagship</v>
      </c>
      <c r="E1062">
        <v>65999</v>
      </c>
      <c r="F1062">
        <v>24</v>
      </c>
      <c r="G1062">
        <v>351</v>
      </c>
      <c r="H1062">
        <v>51</v>
      </c>
      <c r="I1062" t="s">
        <v>2142</v>
      </c>
      <c r="J1062">
        <v>4</v>
      </c>
      <c r="K1062" t="s">
        <v>640</v>
      </c>
    </row>
    <row r="1063" spans="1:11" x14ac:dyDescent="0.3">
      <c r="A1063" t="s">
        <v>2143</v>
      </c>
      <c r="B1063" t="s">
        <v>71</v>
      </c>
      <c r="C1063">
        <v>49999</v>
      </c>
      <c r="D1063" t="str">
        <f t="shared" si="16"/>
        <v>Flagship</v>
      </c>
      <c r="E1063">
        <v>65999</v>
      </c>
      <c r="F1063">
        <v>24</v>
      </c>
      <c r="G1063">
        <v>351</v>
      </c>
      <c r="H1063">
        <v>51</v>
      </c>
      <c r="I1063" t="s">
        <v>2144</v>
      </c>
      <c r="J1063">
        <v>4</v>
      </c>
      <c r="K1063" t="s">
        <v>640</v>
      </c>
    </row>
    <row r="1064" spans="1:11" x14ac:dyDescent="0.3">
      <c r="A1064" t="s">
        <v>2145</v>
      </c>
      <c r="B1064" t="s">
        <v>71</v>
      </c>
      <c r="C1064">
        <v>49999</v>
      </c>
      <c r="D1064" t="str">
        <f t="shared" si="16"/>
        <v>Flagship</v>
      </c>
      <c r="E1064">
        <v>65999</v>
      </c>
      <c r="F1064">
        <v>24</v>
      </c>
      <c r="G1064">
        <v>351</v>
      </c>
      <c r="H1064">
        <v>51</v>
      </c>
      <c r="I1064" t="s">
        <v>2146</v>
      </c>
      <c r="J1064">
        <v>4</v>
      </c>
      <c r="K1064" t="s">
        <v>640</v>
      </c>
    </row>
    <row r="1065" spans="1:11" x14ac:dyDescent="0.3">
      <c r="A1065" t="s">
        <v>2147</v>
      </c>
      <c r="B1065" t="s">
        <v>71</v>
      </c>
      <c r="C1065">
        <v>49999</v>
      </c>
      <c r="D1065" t="str">
        <f t="shared" si="16"/>
        <v>Flagship</v>
      </c>
      <c r="E1065">
        <v>65999</v>
      </c>
      <c r="F1065">
        <v>24</v>
      </c>
      <c r="G1065">
        <v>351</v>
      </c>
      <c r="H1065">
        <v>51</v>
      </c>
      <c r="I1065" t="s">
        <v>2148</v>
      </c>
      <c r="J1065">
        <v>4</v>
      </c>
      <c r="K1065" t="s">
        <v>640</v>
      </c>
    </row>
    <row r="1066" spans="1:11" x14ac:dyDescent="0.3">
      <c r="A1066" t="s">
        <v>2149</v>
      </c>
      <c r="B1066" t="s">
        <v>2150</v>
      </c>
      <c r="C1066">
        <v>4490</v>
      </c>
      <c r="D1066" t="str">
        <f t="shared" si="16"/>
        <v>Budget</v>
      </c>
      <c r="E1066">
        <v>4790</v>
      </c>
      <c r="F1066">
        <v>6</v>
      </c>
      <c r="G1066">
        <v>6</v>
      </c>
      <c r="H1066">
        <v>0</v>
      </c>
      <c r="I1066" t="s">
        <v>2151</v>
      </c>
      <c r="J1066">
        <v>3.5</v>
      </c>
      <c r="K1066" t="s">
        <v>44</v>
      </c>
    </row>
    <row r="1067" spans="1:11" x14ac:dyDescent="0.3">
      <c r="A1067" t="s">
        <v>2152</v>
      </c>
      <c r="B1067" t="s">
        <v>2015</v>
      </c>
      <c r="C1067">
        <v>4998</v>
      </c>
      <c r="D1067" t="str">
        <f t="shared" si="16"/>
        <v>Budget</v>
      </c>
      <c r="E1067">
        <v>4998</v>
      </c>
      <c r="F1067">
        <v>0</v>
      </c>
      <c r="G1067">
        <v>108</v>
      </c>
      <c r="H1067">
        <v>4</v>
      </c>
      <c r="I1067" t="s">
        <v>2153</v>
      </c>
      <c r="J1067">
        <v>3.2</v>
      </c>
      <c r="K1067" t="s">
        <v>44</v>
      </c>
    </row>
    <row r="1068" spans="1:11" x14ac:dyDescent="0.3">
      <c r="A1068" t="s">
        <v>2154</v>
      </c>
      <c r="B1068" t="s">
        <v>370</v>
      </c>
      <c r="C1068">
        <v>140900</v>
      </c>
      <c r="D1068" t="str">
        <f t="shared" si="16"/>
        <v>Flagship</v>
      </c>
      <c r="E1068">
        <v>149900</v>
      </c>
      <c r="F1068">
        <v>6</v>
      </c>
      <c r="G1068">
        <v>542</v>
      </c>
      <c r="H1068">
        <v>42</v>
      </c>
      <c r="I1068" t="s">
        <v>2155</v>
      </c>
      <c r="J1068">
        <v>4.5</v>
      </c>
      <c r="K1068" t="s">
        <v>124</v>
      </c>
    </row>
    <row r="1069" spans="1:11" x14ac:dyDescent="0.3">
      <c r="A1069" t="s">
        <v>2156</v>
      </c>
      <c r="B1069" t="s">
        <v>370</v>
      </c>
      <c r="C1069">
        <v>130900</v>
      </c>
      <c r="D1069" t="str">
        <f t="shared" si="16"/>
        <v>Flagship</v>
      </c>
      <c r="E1069">
        <v>139900</v>
      </c>
      <c r="F1069">
        <v>6</v>
      </c>
      <c r="G1069">
        <v>580</v>
      </c>
      <c r="H1069">
        <v>45</v>
      </c>
      <c r="I1069" t="s">
        <v>2157</v>
      </c>
      <c r="J1069">
        <v>4.5999999999999996</v>
      </c>
      <c r="K1069" t="s">
        <v>331</v>
      </c>
    </row>
    <row r="1070" spans="1:11" x14ac:dyDescent="0.3">
      <c r="A1070" t="s">
        <v>2158</v>
      </c>
      <c r="B1070" t="s">
        <v>370</v>
      </c>
      <c r="C1070">
        <v>64900</v>
      </c>
      <c r="D1070" t="str">
        <f t="shared" si="16"/>
        <v>Flagship</v>
      </c>
      <c r="E1070">
        <v>74900</v>
      </c>
      <c r="F1070">
        <v>13</v>
      </c>
      <c r="G1070">
        <v>740</v>
      </c>
      <c r="H1070">
        <v>64</v>
      </c>
      <c r="I1070" t="s">
        <v>2159</v>
      </c>
      <c r="J1070">
        <v>4.5</v>
      </c>
      <c r="K1070" t="s">
        <v>124</v>
      </c>
    </row>
    <row r="1071" spans="1:11" x14ac:dyDescent="0.3">
      <c r="A1071" t="s">
        <v>2160</v>
      </c>
      <c r="B1071" t="s">
        <v>370</v>
      </c>
      <c r="C1071">
        <v>120900</v>
      </c>
      <c r="D1071" t="str">
        <f t="shared" si="16"/>
        <v>Flagship</v>
      </c>
      <c r="E1071">
        <v>129900</v>
      </c>
      <c r="F1071">
        <v>6</v>
      </c>
      <c r="G1071">
        <v>545</v>
      </c>
      <c r="H1071">
        <v>42</v>
      </c>
      <c r="I1071" t="s">
        <v>2161</v>
      </c>
      <c r="J1071">
        <v>4.5</v>
      </c>
      <c r="K1071" t="s">
        <v>331</v>
      </c>
    </row>
    <row r="1072" spans="1:11" x14ac:dyDescent="0.3">
      <c r="A1072" t="s">
        <v>2162</v>
      </c>
      <c r="B1072" t="s">
        <v>370</v>
      </c>
      <c r="C1072">
        <v>59900</v>
      </c>
      <c r="D1072" t="str">
        <f t="shared" si="16"/>
        <v>Flagship</v>
      </c>
      <c r="E1072">
        <v>69900</v>
      </c>
      <c r="F1072">
        <v>14</v>
      </c>
      <c r="G1072">
        <v>740</v>
      </c>
      <c r="H1072">
        <v>64</v>
      </c>
      <c r="I1072" t="s">
        <v>2163</v>
      </c>
      <c r="J1072">
        <v>4.5</v>
      </c>
      <c r="K1072" t="s">
        <v>124</v>
      </c>
    </row>
    <row r="1073" spans="1:11" x14ac:dyDescent="0.3">
      <c r="A1073" t="s">
        <v>2164</v>
      </c>
      <c r="B1073" t="s">
        <v>370</v>
      </c>
      <c r="C1073">
        <v>75900</v>
      </c>
      <c r="D1073" t="str">
        <f t="shared" si="16"/>
        <v>Flagship</v>
      </c>
      <c r="E1073">
        <v>84900</v>
      </c>
      <c r="F1073">
        <v>10</v>
      </c>
      <c r="G1073">
        <v>2101</v>
      </c>
      <c r="H1073">
        <v>180</v>
      </c>
      <c r="I1073" t="s">
        <v>2165</v>
      </c>
      <c r="J1073">
        <v>4.5999999999999996</v>
      </c>
      <c r="K1073" t="s">
        <v>331</v>
      </c>
    </row>
    <row r="1074" spans="1:11" x14ac:dyDescent="0.3">
      <c r="A1074" t="s">
        <v>2166</v>
      </c>
      <c r="B1074" t="s">
        <v>370</v>
      </c>
      <c r="C1074">
        <v>110900</v>
      </c>
      <c r="D1074" t="str">
        <f t="shared" si="16"/>
        <v>Flagship</v>
      </c>
      <c r="E1074">
        <v>119900</v>
      </c>
      <c r="F1074">
        <v>7</v>
      </c>
      <c r="G1074">
        <v>545</v>
      </c>
      <c r="H1074">
        <v>42</v>
      </c>
      <c r="I1074" t="s">
        <v>2167</v>
      </c>
      <c r="J1074">
        <v>4.5</v>
      </c>
      <c r="K1074" t="s">
        <v>331</v>
      </c>
    </row>
    <row r="1075" spans="1:11" x14ac:dyDescent="0.3">
      <c r="A1075" t="s">
        <v>2168</v>
      </c>
      <c r="B1075" t="s">
        <v>370</v>
      </c>
      <c r="C1075">
        <v>130900</v>
      </c>
      <c r="D1075" t="str">
        <f t="shared" si="16"/>
        <v>Flagship</v>
      </c>
      <c r="E1075">
        <v>139900</v>
      </c>
      <c r="F1075">
        <v>6</v>
      </c>
      <c r="G1075">
        <v>580</v>
      </c>
      <c r="H1075">
        <v>45</v>
      </c>
      <c r="I1075" t="s">
        <v>2169</v>
      </c>
      <c r="J1075">
        <v>4.5999999999999996</v>
      </c>
      <c r="K1075" t="s">
        <v>331</v>
      </c>
    </row>
    <row r="1076" spans="1:11" x14ac:dyDescent="0.3">
      <c r="A1076" t="s">
        <v>2170</v>
      </c>
      <c r="B1076" t="s">
        <v>370</v>
      </c>
      <c r="C1076">
        <v>120900</v>
      </c>
      <c r="D1076" t="str">
        <f t="shared" si="16"/>
        <v>Flagship</v>
      </c>
      <c r="E1076">
        <v>129900</v>
      </c>
      <c r="F1076">
        <v>6</v>
      </c>
      <c r="G1076">
        <v>580</v>
      </c>
      <c r="H1076">
        <v>45</v>
      </c>
      <c r="I1076" t="s">
        <v>2171</v>
      </c>
      <c r="J1076">
        <v>4.5999999999999996</v>
      </c>
      <c r="K1076" t="s">
        <v>331</v>
      </c>
    </row>
    <row r="1077" spans="1:11" x14ac:dyDescent="0.3">
      <c r="A1077" t="s">
        <v>2172</v>
      </c>
      <c r="B1077" t="s">
        <v>370</v>
      </c>
      <c r="C1077">
        <v>64900</v>
      </c>
      <c r="D1077" t="str">
        <f t="shared" si="16"/>
        <v>Flagship</v>
      </c>
      <c r="E1077">
        <v>74900</v>
      </c>
      <c r="F1077">
        <v>13</v>
      </c>
      <c r="G1077">
        <v>730</v>
      </c>
      <c r="H1077">
        <v>63</v>
      </c>
      <c r="I1077" t="s">
        <v>2173</v>
      </c>
      <c r="J1077">
        <v>4.5</v>
      </c>
      <c r="K1077" t="s">
        <v>124</v>
      </c>
    </row>
    <row r="1078" spans="1:11" x14ac:dyDescent="0.3">
      <c r="A1078" t="s">
        <v>2174</v>
      </c>
      <c r="B1078" t="s">
        <v>370</v>
      </c>
      <c r="C1078">
        <v>64900</v>
      </c>
      <c r="D1078" t="str">
        <f t="shared" si="16"/>
        <v>Flagship</v>
      </c>
      <c r="E1078">
        <v>74900</v>
      </c>
      <c r="F1078">
        <v>13</v>
      </c>
      <c r="G1078">
        <v>730</v>
      </c>
      <c r="H1078">
        <v>63</v>
      </c>
      <c r="I1078" t="s">
        <v>2175</v>
      </c>
      <c r="J1078">
        <v>4.5</v>
      </c>
      <c r="K1078" t="s">
        <v>124</v>
      </c>
    </row>
    <row r="1079" spans="1:11" x14ac:dyDescent="0.3">
      <c r="A1079" t="s">
        <v>2176</v>
      </c>
      <c r="B1079" t="s">
        <v>370</v>
      </c>
      <c r="C1079">
        <v>75900</v>
      </c>
      <c r="D1079" t="str">
        <f t="shared" si="16"/>
        <v>Flagship</v>
      </c>
      <c r="E1079">
        <v>84900</v>
      </c>
      <c r="F1079">
        <v>10</v>
      </c>
      <c r="G1079">
        <v>2101</v>
      </c>
      <c r="H1079">
        <v>180</v>
      </c>
      <c r="I1079" t="s">
        <v>2177</v>
      </c>
      <c r="J1079">
        <v>4.5999999999999996</v>
      </c>
      <c r="K1079" t="s">
        <v>331</v>
      </c>
    </row>
    <row r="1080" spans="1:11" x14ac:dyDescent="0.3">
      <c r="A1080" t="s">
        <v>2178</v>
      </c>
      <c r="B1080" t="s">
        <v>370</v>
      </c>
      <c r="C1080">
        <v>75900</v>
      </c>
      <c r="D1080" t="str">
        <f t="shared" si="16"/>
        <v>Flagship</v>
      </c>
      <c r="E1080">
        <v>84900</v>
      </c>
      <c r="F1080">
        <v>10</v>
      </c>
      <c r="G1080">
        <v>2101</v>
      </c>
      <c r="H1080">
        <v>180</v>
      </c>
      <c r="I1080" t="s">
        <v>2179</v>
      </c>
      <c r="J1080">
        <v>4.5999999999999996</v>
      </c>
      <c r="K1080" t="s">
        <v>331</v>
      </c>
    </row>
    <row r="1081" spans="1:11" x14ac:dyDescent="0.3">
      <c r="A1081" t="s">
        <v>2180</v>
      </c>
      <c r="B1081" t="s">
        <v>370</v>
      </c>
      <c r="C1081">
        <v>120900</v>
      </c>
      <c r="D1081" t="str">
        <f t="shared" si="16"/>
        <v>Flagship</v>
      </c>
      <c r="E1081">
        <v>129900</v>
      </c>
      <c r="F1081">
        <v>6</v>
      </c>
      <c r="G1081">
        <v>580</v>
      </c>
      <c r="H1081">
        <v>45</v>
      </c>
      <c r="I1081" t="s">
        <v>2181</v>
      </c>
      <c r="J1081">
        <v>4.5999999999999996</v>
      </c>
      <c r="K1081" t="s">
        <v>331</v>
      </c>
    </row>
    <row r="1082" spans="1:11" x14ac:dyDescent="0.3">
      <c r="A1082" t="s">
        <v>2182</v>
      </c>
      <c r="B1082" t="s">
        <v>370</v>
      </c>
      <c r="C1082">
        <v>59900</v>
      </c>
      <c r="D1082" t="str">
        <f t="shared" si="16"/>
        <v>Flagship</v>
      </c>
      <c r="E1082">
        <v>69900</v>
      </c>
      <c r="F1082">
        <v>14</v>
      </c>
      <c r="G1082">
        <v>740</v>
      </c>
      <c r="H1082">
        <v>64</v>
      </c>
      <c r="I1082" t="s">
        <v>2183</v>
      </c>
      <c r="J1082">
        <v>4.5</v>
      </c>
      <c r="K1082" t="s">
        <v>331</v>
      </c>
    </row>
    <row r="1083" spans="1:11" x14ac:dyDescent="0.3">
      <c r="A1083" t="s">
        <v>2184</v>
      </c>
      <c r="B1083" t="s">
        <v>370</v>
      </c>
      <c r="C1083">
        <v>120900</v>
      </c>
      <c r="D1083" t="str">
        <f t="shared" si="16"/>
        <v>Flagship</v>
      </c>
      <c r="E1083">
        <v>129900</v>
      </c>
      <c r="F1083">
        <v>6</v>
      </c>
      <c r="G1083">
        <v>580</v>
      </c>
      <c r="H1083">
        <v>45</v>
      </c>
      <c r="I1083" t="s">
        <v>2185</v>
      </c>
      <c r="J1083">
        <v>4.5999999999999996</v>
      </c>
      <c r="K1083" t="s">
        <v>331</v>
      </c>
    </row>
    <row r="1084" spans="1:11" x14ac:dyDescent="0.3">
      <c r="A1084" t="s">
        <v>2186</v>
      </c>
      <c r="B1084" t="s">
        <v>370</v>
      </c>
      <c r="C1084">
        <v>75900</v>
      </c>
      <c r="D1084" t="str">
        <f t="shared" si="16"/>
        <v>Flagship</v>
      </c>
      <c r="E1084">
        <v>84900</v>
      </c>
      <c r="F1084">
        <v>10</v>
      </c>
      <c r="G1084">
        <v>2092</v>
      </c>
      <c r="H1084">
        <v>178</v>
      </c>
      <c r="I1084" t="s">
        <v>2187</v>
      </c>
      <c r="J1084">
        <v>4.5999999999999996</v>
      </c>
      <c r="K1084" t="s">
        <v>331</v>
      </c>
    </row>
    <row r="1085" spans="1:11" x14ac:dyDescent="0.3">
      <c r="A1085" t="s">
        <v>2188</v>
      </c>
      <c r="B1085" t="s">
        <v>370</v>
      </c>
      <c r="C1085">
        <v>140900</v>
      </c>
      <c r="D1085" t="str">
        <f t="shared" si="16"/>
        <v>Flagship</v>
      </c>
      <c r="E1085">
        <v>149900</v>
      </c>
      <c r="F1085">
        <v>6</v>
      </c>
      <c r="G1085">
        <v>545</v>
      </c>
      <c r="H1085">
        <v>42</v>
      </c>
      <c r="I1085" t="s">
        <v>2189</v>
      </c>
      <c r="J1085">
        <v>4.5</v>
      </c>
      <c r="K1085" t="s">
        <v>124</v>
      </c>
    </row>
    <row r="1086" spans="1:11" x14ac:dyDescent="0.3">
      <c r="A1086" t="s">
        <v>2190</v>
      </c>
      <c r="B1086" t="s">
        <v>370</v>
      </c>
      <c r="C1086">
        <v>70900</v>
      </c>
      <c r="D1086" t="str">
        <f t="shared" si="16"/>
        <v>Flagship</v>
      </c>
      <c r="E1086">
        <v>79900</v>
      </c>
      <c r="F1086">
        <v>11</v>
      </c>
      <c r="G1086">
        <v>2101</v>
      </c>
      <c r="H1086">
        <v>180</v>
      </c>
      <c r="I1086" t="s">
        <v>2191</v>
      </c>
      <c r="J1086">
        <v>4.5999999999999996</v>
      </c>
      <c r="K1086" t="s">
        <v>331</v>
      </c>
    </row>
    <row r="1087" spans="1:11" x14ac:dyDescent="0.3">
      <c r="A1087" t="s">
        <v>2192</v>
      </c>
      <c r="B1087" t="s">
        <v>370</v>
      </c>
      <c r="C1087">
        <v>70900</v>
      </c>
      <c r="D1087" t="str">
        <f t="shared" si="16"/>
        <v>Flagship</v>
      </c>
      <c r="E1087">
        <v>79900</v>
      </c>
      <c r="F1087">
        <v>11</v>
      </c>
      <c r="G1087">
        <v>2092</v>
      </c>
      <c r="H1087">
        <v>178</v>
      </c>
      <c r="I1087" t="s">
        <v>2193</v>
      </c>
      <c r="J1087">
        <v>4.5999999999999996</v>
      </c>
      <c r="K1087" t="s">
        <v>331</v>
      </c>
    </row>
    <row r="1088" spans="1:11" x14ac:dyDescent="0.3">
      <c r="A1088" t="s">
        <v>2194</v>
      </c>
      <c r="B1088" t="s">
        <v>370</v>
      </c>
      <c r="C1088">
        <v>75900</v>
      </c>
      <c r="D1088" t="str">
        <f t="shared" si="16"/>
        <v>Flagship</v>
      </c>
      <c r="E1088">
        <v>84900</v>
      </c>
      <c r="F1088">
        <v>10</v>
      </c>
      <c r="G1088">
        <v>2101</v>
      </c>
      <c r="H1088">
        <v>180</v>
      </c>
      <c r="I1088" t="s">
        <v>2195</v>
      </c>
      <c r="J1088">
        <v>4.5999999999999996</v>
      </c>
      <c r="K1088" t="s">
        <v>331</v>
      </c>
    </row>
    <row r="1089" spans="1:11" x14ac:dyDescent="0.3">
      <c r="A1089" t="s">
        <v>2196</v>
      </c>
      <c r="B1089" t="s">
        <v>370</v>
      </c>
      <c r="C1089">
        <v>59900</v>
      </c>
      <c r="D1089" t="str">
        <f t="shared" si="16"/>
        <v>Flagship</v>
      </c>
      <c r="E1089">
        <v>69900</v>
      </c>
      <c r="F1089">
        <v>14</v>
      </c>
      <c r="G1089">
        <v>740</v>
      </c>
      <c r="H1089">
        <v>64</v>
      </c>
      <c r="I1089" t="s">
        <v>2197</v>
      </c>
      <c r="J1089">
        <v>4.5</v>
      </c>
      <c r="K1089" t="s">
        <v>124</v>
      </c>
    </row>
    <row r="1090" spans="1:11" x14ac:dyDescent="0.3">
      <c r="A1090" t="s">
        <v>2198</v>
      </c>
      <c r="B1090" t="s">
        <v>370</v>
      </c>
      <c r="C1090">
        <v>110900</v>
      </c>
      <c r="D1090" t="str">
        <f t="shared" si="16"/>
        <v>Flagship</v>
      </c>
      <c r="E1090">
        <v>119900</v>
      </c>
      <c r="F1090">
        <v>7</v>
      </c>
      <c r="G1090">
        <v>545</v>
      </c>
      <c r="H1090">
        <v>42</v>
      </c>
      <c r="I1090" t="s">
        <v>2199</v>
      </c>
      <c r="J1090">
        <v>4.5</v>
      </c>
      <c r="K1090" t="s">
        <v>331</v>
      </c>
    </row>
    <row r="1091" spans="1:11" x14ac:dyDescent="0.3">
      <c r="A1091" t="s">
        <v>2200</v>
      </c>
      <c r="B1091" t="s">
        <v>370</v>
      </c>
      <c r="C1091">
        <v>120900</v>
      </c>
      <c r="D1091" t="str">
        <f t="shared" ref="D1091:D1154" si="17">IF(C1091&lt;10000,"Budget",IF(C1091&lt;20000,"Lower-Mid",IF(C1091&lt;30000,"Upper-Mid","Flagship")))</f>
        <v>Flagship</v>
      </c>
      <c r="E1091">
        <v>129900</v>
      </c>
      <c r="F1091">
        <v>6</v>
      </c>
      <c r="G1091">
        <v>580</v>
      </c>
      <c r="H1091">
        <v>45</v>
      </c>
      <c r="I1091" t="s">
        <v>2201</v>
      </c>
      <c r="J1091">
        <v>4.5999999999999996</v>
      </c>
      <c r="K1091" t="s">
        <v>331</v>
      </c>
    </row>
    <row r="1092" spans="1:11" x14ac:dyDescent="0.3">
      <c r="A1092" t="s">
        <v>2202</v>
      </c>
      <c r="B1092" t="s">
        <v>370</v>
      </c>
      <c r="C1092">
        <v>130900</v>
      </c>
      <c r="D1092" t="str">
        <f t="shared" si="17"/>
        <v>Flagship</v>
      </c>
      <c r="E1092">
        <v>139900</v>
      </c>
      <c r="F1092">
        <v>6</v>
      </c>
      <c r="G1092">
        <v>580</v>
      </c>
      <c r="H1092">
        <v>45</v>
      </c>
      <c r="I1092" t="s">
        <v>2203</v>
      </c>
      <c r="J1092">
        <v>4.5999999999999996</v>
      </c>
      <c r="K1092" t="s">
        <v>331</v>
      </c>
    </row>
    <row r="1093" spans="1:11" x14ac:dyDescent="0.3">
      <c r="A1093" t="s">
        <v>2204</v>
      </c>
      <c r="B1093" t="s">
        <v>370</v>
      </c>
      <c r="C1093">
        <v>130900</v>
      </c>
      <c r="D1093" t="str">
        <f t="shared" si="17"/>
        <v>Flagship</v>
      </c>
      <c r="E1093">
        <v>139900</v>
      </c>
      <c r="F1093">
        <v>6</v>
      </c>
      <c r="G1093">
        <v>580</v>
      </c>
      <c r="H1093">
        <v>45</v>
      </c>
      <c r="I1093" t="s">
        <v>2205</v>
      </c>
      <c r="J1093">
        <v>4.5999999999999996</v>
      </c>
      <c r="K1093" t="s">
        <v>331</v>
      </c>
    </row>
    <row r="1094" spans="1:11" x14ac:dyDescent="0.3">
      <c r="A1094" t="s">
        <v>2206</v>
      </c>
      <c r="B1094" t="s">
        <v>71</v>
      </c>
      <c r="C1094">
        <v>18999</v>
      </c>
      <c r="D1094" t="str">
        <f t="shared" si="17"/>
        <v>Lower-Mid</v>
      </c>
      <c r="E1094">
        <v>18999</v>
      </c>
      <c r="F1094">
        <v>0</v>
      </c>
      <c r="G1094">
        <v>6363</v>
      </c>
      <c r="H1094">
        <v>600</v>
      </c>
      <c r="I1094" t="s">
        <v>2207</v>
      </c>
      <c r="J1094">
        <v>4.2</v>
      </c>
      <c r="K1094" t="s">
        <v>331</v>
      </c>
    </row>
    <row r="1095" spans="1:11" x14ac:dyDescent="0.3">
      <c r="A1095" t="s">
        <v>2208</v>
      </c>
      <c r="B1095" t="s">
        <v>71</v>
      </c>
      <c r="C1095">
        <v>18999</v>
      </c>
      <c r="D1095" t="str">
        <f t="shared" si="17"/>
        <v>Lower-Mid</v>
      </c>
      <c r="E1095">
        <v>18999</v>
      </c>
      <c r="F1095">
        <v>0</v>
      </c>
      <c r="G1095">
        <v>6361</v>
      </c>
      <c r="H1095">
        <v>600</v>
      </c>
      <c r="I1095" t="s">
        <v>2209</v>
      </c>
      <c r="J1095">
        <v>4.2</v>
      </c>
      <c r="K1095" t="s">
        <v>331</v>
      </c>
    </row>
    <row r="1096" spans="1:11" x14ac:dyDescent="0.3">
      <c r="A1096" t="s">
        <v>2210</v>
      </c>
      <c r="B1096" t="s">
        <v>71</v>
      </c>
      <c r="C1096">
        <v>18999</v>
      </c>
      <c r="D1096" t="str">
        <f t="shared" si="17"/>
        <v>Lower-Mid</v>
      </c>
      <c r="E1096">
        <v>18999</v>
      </c>
      <c r="F1096">
        <v>0</v>
      </c>
      <c r="G1096">
        <v>6363</v>
      </c>
      <c r="H1096">
        <v>600</v>
      </c>
      <c r="I1096" t="s">
        <v>2211</v>
      </c>
      <c r="J1096">
        <v>4.2</v>
      </c>
      <c r="K1096" t="s">
        <v>331</v>
      </c>
    </row>
    <row r="1097" spans="1:11" x14ac:dyDescent="0.3">
      <c r="A1097" t="s">
        <v>2212</v>
      </c>
      <c r="B1097" t="s">
        <v>19</v>
      </c>
      <c r="C1097">
        <v>5999</v>
      </c>
      <c r="D1097" t="str">
        <f t="shared" si="17"/>
        <v>Budget</v>
      </c>
      <c r="E1097">
        <v>6998</v>
      </c>
      <c r="F1097">
        <v>14</v>
      </c>
      <c r="G1097">
        <v>28</v>
      </c>
      <c r="H1097">
        <v>2</v>
      </c>
      <c r="I1097" t="s">
        <v>2213</v>
      </c>
      <c r="J1097">
        <v>2.9</v>
      </c>
      <c r="K1097" t="s">
        <v>40</v>
      </c>
    </row>
    <row r="1098" spans="1:11" x14ac:dyDescent="0.3">
      <c r="A1098" t="s">
        <v>2014</v>
      </c>
      <c r="B1098" t="s">
        <v>2015</v>
      </c>
      <c r="C1098">
        <v>5899</v>
      </c>
      <c r="D1098" t="str">
        <f t="shared" si="17"/>
        <v>Budget</v>
      </c>
      <c r="E1098">
        <v>5899</v>
      </c>
      <c r="F1098">
        <v>0</v>
      </c>
      <c r="G1098">
        <v>20</v>
      </c>
      <c r="H1098">
        <v>2</v>
      </c>
      <c r="I1098" t="s">
        <v>2214</v>
      </c>
      <c r="J1098">
        <v>3.5</v>
      </c>
      <c r="K1098" t="s">
        <v>40</v>
      </c>
    </row>
    <row r="1099" spans="1:11" x14ac:dyDescent="0.3">
      <c r="A1099" t="s">
        <v>2215</v>
      </c>
      <c r="B1099" t="s">
        <v>2216</v>
      </c>
      <c r="C1099">
        <v>3499</v>
      </c>
      <c r="D1099" t="str">
        <f t="shared" si="17"/>
        <v>Budget</v>
      </c>
      <c r="E1099">
        <v>3499</v>
      </c>
      <c r="F1099">
        <v>0</v>
      </c>
      <c r="G1099">
        <v>107</v>
      </c>
      <c r="H1099">
        <v>6</v>
      </c>
      <c r="I1099" t="s">
        <v>2217</v>
      </c>
      <c r="J1099">
        <v>3.1</v>
      </c>
      <c r="K1099" t="s">
        <v>13</v>
      </c>
    </row>
    <row r="1100" spans="1:11" x14ac:dyDescent="0.3">
      <c r="A1100" t="s">
        <v>2218</v>
      </c>
      <c r="B1100" t="s">
        <v>34</v>
      </c>
      <c r="C1100">
        <v>55000</v>
      </c>
      <c r="D1100" t="str">
        <f t="shared" si="17"/>
        <v>Flagship</v>
      </c>
      <c r="E1100">
        <v>55000</v>
      </c>
      <c r="F1100">
        <v>0</v>
      </c>
      <c r="G1100">
        <v>189</v>
      </c>
      <c r="H1100">
        <v>47</v>
      </c>
      <c r="I1100" t="s">
        <v>2219</v>
      </c>
      <c r="J1100">
        <v>4.4000000000000004</v>
      </c>
      <c r="K1100" t="s">
        <v>331</v>
      </c>
    </row>
    <row r="1101" spans="1:11" x14ac:dyDescent="0.3">
      <c r="A1101" t="s">
        <v>2220</v>
      </c>
      <c r="B1101" t="s">
        <v>34</v>
      </c>
      <c r="C1101">
        <v>55000</v>
      </c>
      <c r="D1101" t="str">
        <f t="shared" si="17"/>
        <v>Flagship</v>
      </c>
      <c r="E1101">
        <v>55000</v>
      </c>
      <c r="F1101">
        <v>0</v>
      </c>
      <c r="G1101">
        <v>189</v>
      </c>
      <c r="H1101">
        <v>48</v>
      </c>
      <c r="I1101" t="s">
        <v>2221</v>
      </c>
      <c r="J1101">
        <v>4.5</v>
      </c>
      <c r="K1101" t="s">
        <v>331</v>
      </c>
    </row>
    <row r="1102" spans="1:11" x14ac:dyDescent="0.3">
      <c r="A1102" t="s">
        <v>2222</v>
      </c>
      <c r="B1102" t="s">
        <v>370</v>
      </c>
      <c r="C1102">
        <v>54999</v>
      </c>
      <c r="D1102" t="str">
        <f t="shared" si="17"/>
        <v>Flagship</v>
      </c>
      <c r="E1102">
        <v>59900</v>
      </c>
      <c r="F1102">
        <v>8</v>
      </c>
      <c r="G1102">
        <v>43707</v>
      </c>
      <c r="H1102">
        <v>3357</v>
      </c>
      <c r="I1102" t="s">
        <v>2223</v>
      </c>
      <c r="J1102">
        <v>4.5999999999999996</v>
      </c>
      <c r="K1102" t="s">
        <v>124</v>
      </c>
    </row>
    <row r="1103" spans="1:11" x14ac:dyDescent="0.3">
      <c r="A1103" t="s">
        <v>2224</v>
      </c>
      <c r="B1103" t="s">
        <v>370</v>
      </c>
      <c r="C1103">
        <v>54999</v>
      </c>
      <c r="D1103" t="str">
        <f t="shared" si="17"/>
        <v>Flagship</v>
      </c>
      <c r="E1103">
        <v>59900</v>
      </c>
      <c r="F1103">
        <v>8</v>
      </c>
      <c r="G1103">
        <v>43707</v>
      </c>
      <c r="H1103">
        <v>3357</v>
      </c>
      <c r="I1103" t="s">
        <v>2225</v>
      </c>
      <c r="J1103">
        <v>4.5999999999999996</v>
      </c>
      <c r="K1103" t="s">
        <v>124</v>
      </c>
    </row>
    <row r="1104" spans="1:11" x14ac:dyDescent="0.3">
      <c r="A1104" t="s">
        <v>2226</v>
      </c>
      <c r="B1104" t="s">
        <v>370</v>
      </c>
      <c r="C1104">
        <v>29999</v>
      </c>
      <c r="D1104" t="str">
        <f t="shared" si="17"/>
        <v>Upper-Mid</v>
      </c>
      <c r="E1104">
        <v>39900</v>
      </c>
      <c r="F1104">
        <v>24</v>
      </c>
      <c r="G1104">
        <v>95807</v>
      </c>
      <c r="H1104">
        <v>8154</v>
      </c>
      <c r="I1104" t="s">
        <v>2227</v>
      </c>
      <c r="J1104">
        <v>4.5</v>
      </c>
      <c r="K1104" t="s">
        <v>44</v>
      </c>
    </row>
    <row r="1105" spans="1:11" x14ac:dyDescent="0.3">
      <c r="A1105" t="s">
        <v>2228</v>
      </c>
      <c r="B1105" t="s">
        <v>370</v>
      </c>
      <c r="C1105">
        <v>34999</v>
      </c>
      <c r="D1105" t="str">
        <f t="shared" si="17"/>
        <v>Flagship</v>
      </c>
      <c r="E1105">
        <v>44900</v>
      </c>
      <c r="F1105">
        <v>22</v>
      </c>
      <c r="G1105">
        <v>95909</v>
      </c>
      <c r="H1105">
        <v>8161</v>
      </c>
      <c r="I1105" t="s">
        <v>2229</v>
      </c>
      <c r="J1105">
        <v>4.5</v>
      </c>
      <c r="K1105" t="s">
        <v>44</v>
      </c>
    </row>
    <row r="1106" spans="1:11" x14ac:dyDescent="0.3">
      <c r="A1106" t="s">
        <v>2230</v>
      </c>
      <c r="B1106" t="s">
        <v>370</v>
      </c>
      <c r="C1106">
        <v>34999</v>
      </c>
      <c r="D1106" t="str">
        <f t="shared" si="17"/>
        <v>Flagship</v>
      </c>
      <c r="E1106">
        <v>44900</v>
      </c>
      <c r="F1106">
        <v>22</v>
      </c>
      <c r="G1106">
        <v>95807</v>
      </c>
      <c r="H1106">
        <v>8154</v>
      </c>
      <c r="I1106" t="s">
        <v>2231</v>
      </c>
      <c r="J1106">
        <v>4.5</v>
      </c>
      <c r="K1106" t="s">
        <v>44</v>
      </c>
    </row>
    <row r="1107" spans="1:11" x14ac:dyDescent="0.3">
      <c r="A1107" t="s">
        <v>2232</v>
      </c>
      <c r="B1107" t="s">
        <v>370</v>
      </c>
      <c r="C1107">
        <v>34999</v>
      </c>
      <c r="D1107" t="str">
        <f t="shared" si="17"/>
        <v>Flagship</v>
      </c>
      <c r="E1107">
        <v>44900</v>
      </c>
      <c r="F1107">
        <v>22</v>
      </c>
      <c r="G1107">
        <v>95909</v>
      </c>
      <c r="H1107">
        <v>8161</v>
      </c>
      <c r="I1107" t="s">
        <v>2233</v>
      </c>
      <c r="J1107">
        <v>4.5</v>
      </c>
      <c r="K1107" t="s">
        <v>44</v>
      </c>
    </row>
    <row r="1108" spans="1:11" x14ac:dyDescent="0.3">
      <c r="A1108" t="s">
        <v>2234</v>
      </c>
      <c r="B1108" t="s">
        <v>370</v>
      </c>
      <c r="C1108">
        <v>54999</v>
      </c>
      <c r="D1108" t="str">
        <f t="shared" si="17"/>
        <v>Flagship</v>
      </c>
      <c r="E1108">
        <v>59900</v>
      </c>
      <c r="F1108">
        <v>8</v>
      </c>
      <c r="G1108">
        <v>43470</v>
      </c>
      <c r="H1108">
        <v>3331</v>
      </c>
      <c r="I1108" t="s">
        <v>2235</v>
      </c>
      <c r="J1108">
        <v>4.5999999999999996</v>
      </c>
      <c r="K1108" t="s">
        <v>124</v>
      </c>
    </row>
    <row r="1109" spans="1:11" x14ac:dyDescent="0.3">
      <c r="A1109" t="s">
        <v>2236</v>
      </c>
      <c r="B1109" t="s">
        <v>370</v>
      </c>
      <c r="C1109">
        <v>29999</v>
      </c>
      <c r="D1109" t="str">
        <f t="shared" si="17"/>
        <v>Upper-Mid</v>
      </c>
      <c r="E1109">
        <v>39900</v>
      </c>
      <c r="F1109">
        <v>24</v>
      </c>
      <c r="G1109">
        <v>95909</v>
      </c>
      <c r="H1109">
        <v>8161</v>
      </c>
      <c r="I1109" t="s">
        <v>2237</v>
      </c>
      <c r="J1109">
        <v>4.5</v>
      </c>
      <c r="K1109" t="s">
        <v>124</v>
      </c>
    </row>
    <row r="1110" spans="1:11" x14ac:dyDescent="0.3">
      <c r="A1110" t="s">
        <v>2238</v>
      </c>
      <c r="B1110" t="s">
        <v>370</v>
      </c>
      <c r="C1110">
        <v>46999</v>
      </c>
      <c r="D1110" t="str">
        <f t="shared" si="17"/>
        <v>Flagship</v>
      </c>
      <c r="E1110">
        <v>54900</v>
      </c>
      <c r="F1110">
        <v>14</v>
      </c>
      <c r="G1110">
        <v>43470</v>
      </c>
      <c r="H1110">
        <v>3331</v>
      </c>
      <c r="I1110" t="s">
        <v>2239</v>
      </c>
      <c r="J1110">
        <v>4.5999999999999996</v>
      </c>
      <c r="K1110" t="s">
        <v>124</v>
      </c>
    </row>
    <row r="1111" spans="1:11" x14ac:dyDescent="0.3">
      <c r="A1111" t="s">
        <v>2240</v>
      </c>
      <c r="B1111" t="s">
        <v>370</v>
      </c>
      <c r="C1111">
        <v>46999</v>
      </c>
      <c r="D1111" t="str">
        <f t="shared" si="17"/>
        <v>Flagship</v>
      </c>
      <c r="E1111">
        <v>54900</v>
      </c>
      <c r="F1111">
        <v>14</v>
      </c>
      <c r="G1111">
        <v>43470</v>
      </c>
      <c r="H1111">
        <v>3331</v>
      </c>
      <c r="I1111" t="s">
        <v>2241</v>
      </c>
      <c r="J1111">
        <v>4.5999999999999996</v>
      </c>
      <c r="K1111" t="s">
        <v>124</v>
      </c>
    </row>
    <row r="1112" spans="1:11" x14ac:dyDescent="0.3">
      <c r="A1112" t="s">
        <v>2242</v>
      </c>
      <c r="B1112" t="s">
        <v>370</v>
      </c>
      <c r="C1112">
        <v>46999</v>
      </c>
      <c r="D1112" t="str">
        <f t="shared" si="17"/>
        <v>Flagship</v>
      </c>
      <c r="E1112">
        <v>54900</v>
      </c>
      <c r="F1112">
        <v>14</v>
      </c>
      <c r="G1112">
        <v>43470</v>
      </c>
      <c r="H1112">
        <v>3331</v>
      </c>
      <c r="I1112" t="s">
        <v>2243</v>
      </c>
      <c r="J1112">
        <v>4.5999999999999996</v>
      </c>
      <c r="K1112" t="s">
        <v>124</v>
      </c>
    </row>
    <row r="1113" spans="1:11" x14ac:dyDescent="0.3">
      <c r="A1113" t="s">
        <v>2244</v>
      </c>
      <c r="B1113" t="s">
        <v>370</v>
      </c>
      <c r="C1113">
        <v>46999</v>
      </c>
      <c r="D1113" t="str">
        <f t="shared" si="17"/>
        <v>Flagship</v>
      </c>
      <c r="E1113">
        <v>54900</v>
      </c>
      <c r="F1113">
        <v>14</v>
      </c>
      <c r="G1113">
        <v>43470</v>
      </c>
      <c r="H1113">
        <v>3331</v>
      </c>
      <c r="I1113" t="s">
        <v>2245</v>
      </c>
      <c r="J1113">
        <v>4.5999999999999996</v>
      </c>
      <c r="K1113" t="s">
        <v>124</v>
      </c>
    </row>
    <row r="1114" spans="1:11" x14ac:dyDescent="0.3">
      <c r="A1114" t="s">
        <v>2246</v>
      </c>
      <c r="B1114" t="s">
        <v>102</v>
      </c>
      <c r="C1114">
        <v>10990</v>
      </c>
      <c r="D1114" t="str">
        <f t="shared" si="17"/>
        <v>Lower-Mid</v>
      </c>
      <c r="E1114">
        <v>12990</v>
      </c>
      <c r="F1114">
        <v>15</v>
      </c>
      <c r="G1114">
        <v>2151</v>
      </c>
      <c r="H1114">
        <v>144</v>
      </c>
      <c r="I1114" t="s">
        <v>2247</v>
      </c>
      <c r="J1114">
        <v>4.2</v>
      </c>
      <c r="K1114" t="s">
        <v>40</v>
      </c>
    </row>
    <row r="1115" spans="1:11" x14ac:dyDescent="0.3">
      <c r="A1115" t="s">
        <v>2248</v>
      </c>
      <c r="B1115" t="s">
        <v>667</v>
      </c>
      <c r="C1115">
        <v>8999</v>
      </c>
      <c r="D1115" t="str">
        <f t="shared" si="17"/>
        <v>Budget</v>
      </c>
      <c r="E1115">
        <v>11999</v>
      </c>
      <c r="F1115">
        <v>25</v>
      </c>
      <c r="G1115">
        <v>3252</v>
      </c>
      <c r="H1115">
        <v>205</v>
      </c>
      <c r="I1115" t="s">
        <v>2249</v>
      </c>
      <c r="J1115">
        <v>4.3</v>
      </c>
      <c r="K1115" t="s">
        <v>40</v>
      </c>
    </row>
    <row r="1116" spans="1:11" x14ac:dyDescent="0.3">
      <c r="A1116" t="s">
        <v>2250</v>
      </c>
      <c r="B1116" t="s">
        <v>667</v>
      </c>
      <c r="C1116">
        <v>9999</v>
      </c>
      <c r="D1116" t="str">
        <f t="shared" si="17"/>
        <v>Budget</v>
      </c>
      <c r="E1116">
        <v>12999</v>
      </c>
      <c r="F1116">
        <v>23</v>
      </c>
      <c r="G1116">
        <v>49900</v>
      </c>
      <c r="H1116">
        <v>2702</v>
      </c>
      <c r="I1116" t="s">
        <v>2251</v>
      </c>
      <c r="J1116">
        <v>4.4000000000000004</v>
      </c>
      <c r="K1116" t="s">
        <v>124</v>
      </c>
    </row>
    <row r="1117" spans="1:11" x14ac:dyDescent="0.3">
      <c r="A1117" t="s">
        <v>2252</v>
      </c>
      <c r="B1117" t="s">
        <v>667</v>
      </c>
      <c r="C1117">
        <v>8999</v>
      </c>
      <c r="D1117" t="str">
        <f t="shared" si="17"/>
        <v>Budget</v>
      </c>
      <c r="E1117">
        <v>11999</v>
      </c>
      <c r="F1117">
        <v>25</v>
      </c>
      <c r="G1117">
        <v>3252</v>
      </c>
      <c r="H1117">
        <v>205</v>
      </c>
      <c r="I1117" t="s">
        <v>2253</v>
      </c>
      <c r="J1117">
        <v>4.3</v>
      </c>
      <c r="K1117" t="s">
        <v>40</v>
      </c>
    </row>
    <row r="1118" spans="1:11" x14ac:dyDescent="0.3">
      <c r="A1118" t="s">
        <v>2254</v>
      </c>
      <c r="B1118" t="s">
        <v>667</v>
      </c>
      <c r="C1118">
        <v>9999</v>
      </c>
      <c r="D1118" t="str">
        <f t="shared" si="17"/>
        <v>Budget</v>
      </c>
      <c r="E1118">
        <v>12999</v>
      </c>
      <c r="F1118">
        <v>23</v>
      </c>
      <c r="G1118">
        <v>49900</v>
      </c>
      <c r="H1118">
        <v>2702</v>
      </c>
      <c r="I1118" t="s">
        <v>2255</v>
      </c>
      <c r="J1118">
        <v>4.4000000000000004</v>
      </c>
      <c r="K1118" t="s">
        <v>124</v>
      </c>
    </row>
    <row r="1119" spans="1:11" x14ac:dyDescent="0.3">
      <c r="A1119" t="s">
        <v>2256</v>
      </c>
      <c r="B1119" t="s">
        <v>217</v>
      </c>
      <c r="C1119">
        <v>19990</v>
      </c>
      <c r="D1119" t="str">
        <f t="shared" si="17"/>
        <v>Lower-Mid</v>
      </c>
      <c r="E1119">
        <v>24990</v>
      </c>
      <c r="F1119">
        <v>20</v>
      </c>
      <c r="G1119">
        <v>3765</v>
      </c>
      <c r="H1119">
        <v>287</v>
      </c>
      <c r="I1119" t="s">
        <v>2257</v>
      </c>
      <c r="J1119">
        <v>4.3</v>
      </c>
      <c r="K1119" t="s">
        <v>640</v>
      </c>
    </row>
    <row r="1120" spans="1:11" x14ac:dyDescent="0.3">
      <c r="A1120" t="s">
        <v>2258</v>
      </c>
      <c r="B1120" t="s">
        <v>217</v>
      </c>
      <c r="C1120">
        <v>19990</v>
      </c>
      <c r="D1120" t="str">
        <f t="shared" si="17"/>
        <v>Lower-Mid</v>
      </c>
      <c r="E1120">
        <v>24990</v>
      </c>
      <c r="F1120">
        <v>20</v>
      </c>
      <c r="G1120">
        <v>3765</v>
      </c>
      <c r="H1120">
        <v>287</v>
      </c>
      <c r="I1120" t="s">
        <v>2259</v>
      </c>
      <c r="J1120">
        <v>4.3</v>
      </c>
      <c r="K1120" t="s">
        <v>640</v>
      </c>
    </row>
    <row r="1121" spans="1:11" x14ac:dyDescent="0.3">
      <c r="A1121" t="s">
        <v>2260</v>
      </c>
      <c r="B1121" t="s">
        <v>175</v>
      </c>
      <c r="C1121">
        <v>6090</v>
      </c>
      <c r="D1121" t="str">
        <f t="shared" si="17"/>
        <v>Budget</v>
      </c>
      <c r="E1121">
        <v>6090</v>
      </c>
      <c r="F1121">
        <v>0</v>
      </c>
      <c r="G1121">
        <v>228</v>
      </c>
      <c r="H1121">
        <v>17</v>
      </c>
      <c r="I1121" t="s">
        <v>2261</v>
      </c>
      <c r="J1121">
        <v>3.9</v>
      </c>
      <c r="K1121" t="s">
        <v>44</v>
      </c>
    </row>
    <row r="1122" spans="1:11" x14ac:dyDescent="0.3">
      <c r="A1122" t="s">
        <v>2260</v>
      </c>
      <c r="B1122" t="s">
        <v>175</v>
      </c>
      <c r="C1122">
        <v>6090</v>
      </c>
      <c r="D1122" t="str">
        <f t="shared" si="17"/>
        <v>Budget</v>
      </c>
      <c r="E1122">
        <v>6099</v>
      </c>
      <c r="F1122">
        <v>0</v>
      </c>
      <c r="G1122">
        <v>228</v>
      </c>
      <c r="H1122">
        <v>17</v>
      </c>
      <c r="I1122" t="s">
        <v>2262</v>
      </c>
      <c r="J1122">
        <v>3.9</v>
      </c>
      <c r="K1122" t="s">
        <v>44</v>
      </c>
    </row>
    <row r="1123" spans="1:11" x14ac:dyDescent="0.3">
      <c r="A1123" t="s">
        <v>2263</v>
      </c>
      <c r="B1123" t="s">
        <v>102</v>
      </c>
      <c r="C1123">
        <v>21999</v>
      </c>
      <c r="D1123" t="str">
        <f t="shared" si="17"/>
        <v>Upper-Mid</v>
      </c>
      <c r="E1123">
        <v>21999</v>
      </c>
      <c r="F1123">
        <v>0</v>
      </c>
      <c r="G1123">
        <v>7708</v>
      </c>
      <c r="H1123">
        <v>588</v>
      </c>
      <c r="I1123" t="s">
        <v>2264</v>
      </c>
      <c r="J1123">
        <v>4.4000000000000004</v>
      </c>
      <c r="K1123" t="s">
        <v>640</v>
      </c>
    </row>
    <row r="1124" spans="1:11" x14ac:dyDescent="0.3">
      <c r="A1124" t="s">
        <v>2265</v>
      </c>
      <c r="B1124" t="s">
        <v>175</v>
      </c>
      <c r="C1124">
        <v>6089</v>
      </c>
      <c r="D1124" t="str">
        <f t="shared" si="17"/>
        <v>Budget</v>
      </c>
      <c r="E1124">
        <v>6089</v>
      </c>
      <c r="F1124">
        <v>0</v>
      </c>
      <c r="G1124">
        <v>228</v>
      </c>
      <c r="H1124">
        <v>17</v>
      </c>
      <c r="I1124" t="s">
        <v>2266</v>
      </c>
      <c r="J1124">
        <v>3.9</v>
      </c>
      <c r="K1124" t="s">
        <v>44</v>
      </c>
    </row>
    <row r="1125" spans="1:11" x14ac:dyDescent="0.3">
      <c r="A1125" t="s">
        <v>2267</v>
      </c>
      <c r="B1125" t="s">
        <v>15</v>
      </c>
      <c r="C1125">
        <v>5199</v>
      </c>
      <c r="D1125" t="str">
        <f t="shared" si="17"/>
        <v>Budget</v>
      </c>
      <c r="E1125">
        <v>5199</v>
      </c>
      <c r="F1125">
        <v>0</v>
      </c>
      <c r="G1125">
        <v>530</v>
      </c>
      <c r="H1125">
        <v>44</v>
      </c>
      <c r="I1125" t="s">
        <v>2268</v>
      </c>
      <c r="J1125">
        <v>3.8</v>
      </c>
      <c r="K1125" t="s">
        <v>44</v>
      </c>
    </row>
    <row r="1126" spans="1:11" x14ac:dyDescent="0.3">
      <c r="A1126" t="s">
        <v>2269</v>
      </c>
      <c r="B1126" t="s">
        <v>15</v>
      </c>
      <c r="C1126">
        <v>5199</v>
      </c>
      <c r="D1126" t="str">
        <f t="shared" si="17"/>
        <v>Budget</v>
      </c>
      <c r="E1126">
        <v>5199</v>
      </c>
      <c r="F1126">
        <v>0</v>
      </c>
      <c r="G1126">
        <v>530</v>
      </c>
      <c r="H1126">
        <v>44</v>
      </c>
      <c r="I1126" t="s">
        <v>2270</v>
      </c>
      <c r="J1126">
        <v>3.8</v>
      </c>
      <c r="K1126" t="s">
        <v>44</v>
      </c>
    </row>
    <row r="1127" spans="1:11" x14ac:dyDescent="0.3">
      <c r="A1127" t="s">
        <v>2271</v>
      </c>
      <c r="B1127" t="s">
        <v>102</v>
      </c>
      <c r="C1127">
        <v>9495</v>
      </c>
      <c r="D1127" t="str">
        <f t="shared" si="17"/>
        <v>Budget</v>
      </c>
      <c r="E1127">
        <v>9495</v>
      </c>
      <c r="F1127">
        <v>0</v>
      </c>
      <c r="G1127">
        <v>251</v>
      </c>
      <c r="H1127">
        <v>11</v>
      </c>
      <c r="I1127" t="s">
        <v>2272</v>
      </c>
      <c r="J1127">
        <v>4.3</v>
      </c>
      <c r="K1127" t="s">
        <v>40</v>
      </c>
    </row>
    <row r="1128" spans="1:11" x14ac:dyDescent="0.3">
      <c r="A1128" t="s">
        <v>2273</v>
      </c>
      <c r="B1128" t="s">
        <v>667</v>
      </c>
      <c r="C1128">
        <v>20999</v>
      </c>
      <c r="D1128" t="str">
        <f t="shared" si="17"/>
        <v>Upper-Mid</v>
      </c>
      <c r="E1128">
        <v>20999</v>
      </c>
      <c r="F1128">
        <v>0</v>
      </c>
      <c r="G1128">
        <v>74499</v>
      </c>
      <c r="H1128">
        <v>7635</v>
      </c>
      <c r="I1128" t="s">
        <v>2274</v>
      </c>
      <c r="J1128">
        <v>4.4000000000000004</v>
      </c>
      <c r="K1128" t="s">
        <v>331</v>
      </c>
    </row>
    <row r="1129" spans="1:11" x14ac:dyDescent="0.3">
      <c r="A1129" t="s">
        <v>2275</v>
      </c>
      <c r="B1129" t="s">
        <v>71</v>
      </c>
      <c r="C1129">
        <v>25399</v>
      </c>
      <c r="D1129" t="str">
        <f t="shared" si="17"/>
        <v>Upper-Mid</v>
      </c>
      <c r="E1129">
        <v>25470</v>
      </c>
      <c r="F1129">
        <v>0</v>
      </c>
      <c r="G1129">
        <v>337</v>
      </c>
      <c r="H1129">
        <v>28</v>
      </c>
      <c r="I1129" t="s">
        <v>2276</v>
      </c>
      <c r="J1129">
        <v>4.3</v>
      </c>
      <c r="K1129" t="s">
        <v>640</v>
      </c>
    </row>
    <row r="1130" spans="1:11" x14ac:dyDescent="0.3">
      <c r="A1130" t="s">
        <v>2277</v>
      </c>
      <c r="B1130" t="s">
        <v>71</v>
      </c>
      <c r="C1130">
        <v>24900</v>
      </c>
      <c r="D1130" t="str">
        <f t="shared" si="17"/>
        <v>Upper-Mid</v>
      </c>
      <c r="E1130">
        <v>25450</v>
      </c>
      <c r="F1130">
        <v>2</v>
      </c>
      <c r="G1130">
        <v>337</v>
      </c>
      <c r="H1130">
        <v>28</v>
      </c>
      <c r="I1130" t="s">
        <v>2278</v>
      </c>
      <c r="J1130">
        <v>4.3</v>
      </c>
      <c r="K1130" t="s">
        <v>640</v>
      </c>
    </row>
    <row r="1131" spans="1:11" x14ac:dyDescent="0.3">
      <c r="A1131" t="s">
        <v>2279</v>
      </c>
      <c r="B1131" t="s">
        <v>24</v>
      </c>
      <c r="C1131">
        <v>11499</v>
      </c>
      <c r="D1131" t="str">
        <f t="shared" si="17"/>
        <v>Lower-Mid</v>
      </c>
      <c r="E1131">
        <v>15499</v>
      </c>
      <c r="F1131">
        <v>25</v>
      </c>
      <c r="G1131">
        <v>13429</v>
      </c>
      <c r="H1131">
        <v>2841</v>
      </c>
      <c r="I1131" t="s">
        <v>2280</v>
      </c>
      <c r="J1131">
        <v>4.3</v>
      </c>
      <c r="K1131" t="s">
        <v>124</v>
      </c>
    </row>
    <row r="1132" spans="1:11" x14ac:dyDescent="0.3">
      <c r="A1132" t="s">
        <v>2281</v>
      </c>
      <c r="B1132" t="s">
        <v>24</v>
      </c>
      <c r="C1132">
        <v>11499</v>
      </c>
      <c r="D1132" t="str">
        <f t="shared" si="17"/>
        <v>Lower-Mid</v>
      </c>
      <c r="E1132">
        <v>15499</v>
      </c>
      <c r="F1132">
        <v>25</v>
      </c>
      <c r="G1132">
        <v>13429</v>
      </c>
      <c r="H1132">
        <v>2841</v>
      </c>
      <c r="I1132" t="s">
        <v>2282</v>
      </c>
      <c r="J1132">
        <v>4.3</v>
      </c>
      <c r="K1132" t="s">
        <v>124</v>
      </c>
    </row>
    <row r="1133" spans="1:11" x14ac:dyDescent="0.3">
      <c r="A1133" t="s">
        <v>2283</v>
      </c>
      <c r="B1133" t="s">
        <v>24</v>
      </c>
      <c r="C1133">
        <v>12499</v>
      </c>
      <c r="D1133" t="str">
        <f t="shared" si="17"/>
        <v>Lower-Mid</v>
      </c>
      <c r="E1133">
        <v>16999</v>
      </c>
      <c r="F1133">
        <v>26</v>
      </c>
      <c r="G1133">
        <v>13429</v>
      </c>
      <c r="H1133">
        <v>2841</v>
      </c>
      <c r="I1133" t="s">
        <v>2284</v>
      </c>
      <c r="J1133">
        <v>4.3</v>
      </c>
      <c r="K1133" t="s">
        <v>124</v>
      </c>
    </row>
    <row r="1134" spans="1:11" x14ac:dyDescent="0.3">
      <c r="A1134" t="s">
        <v>1612</v>
      </c>
      <c r="B1134" t="s">
        <v>667</v>
      </c>
      <c r="C1134">
        <v>26999</v>
      </c>
      <c r="D1134" t="str">
        <f t="shared" si="17"/>
        <v>Upper-Mid</v>
      </c>
      <c r="E1134">
        <v>31999</v>
      </c>
      <c r="F1134">
        <v>15</v>
      </c>
      <c r="G1134">
        <v>7236</v>
      </c>
      <c r="H1134">
        <v>801</v>
      </c>
      <c r="I1134" t="s">
        <v>2285</v>
      </c>
      <c r="J1134">
        <v>4.4000000000000004</v>
      </c>
      <c r="K1134" t="s">
        <v>640</v>
      </c>
    </row>
    <row r="1135" spans="1:11" x14ac:dyDescent="0.3">
      <c r="A1135" t="s">
        <v>2286</v>
      </c>
      <c r="B1135" t="s">
        <v>71</v>
      </c>
      <c r="C1135">
        <v>17180</v>
      </c>
      <c r="D1135" t="str">
        <f t="shared" si="17"/>
        <v>Lower-Mid</v>
      </c>
      <c r="E1135">
        <v>17438</v>
      </c>
      <c r="F1135">
        <v>1</v>
      </c>
      <c r="G1135">
        <v>552</v>
      </c>
      <c r="H1135">
        <v>46</v>
      </c>
      <c r="I1135" t="s">
        <v>2287</v>
      </c>
      <c r="J1135">
        <v>4.4000000000000004</v>
      </c>
      <c r="K1135" t="s">
        <v>331</v>
      </c>
    </row>
    <row r="1136" spans="1:11" x14ac:dyDescent="0.3">
      <c r="A1136" t="s">
        <v>2288</v>
      </c>
      <c r="B1136" t="s">
        <v>212</v>
      </c>
      <c r="C1136">
        <v>6499</v>
      </c>
      <c r="D1136" t="str">
        <f t="shared" si="17"/>
        <v>Budget</v>
      </c>
      <c r="E1136">
        <v>6499</v>
      </c>
      <c r="F1136">
        <v>0</v>
      </c>
      <c r="G1136">
        <v>268</v>
      </c>
      <c r="H1136">
        <v>21</v>
      </c>
      <c r="I1136" t="s">
        <v>2289</v>
      </c>
      <c r="J1136">
        <v>3.5</v>
      </c>
      <c r="K1136" t="s">
        <v>40</v>
      </c>
    </row>
    <row r="1137" spans="1:11" x14ac:dyDescent="0.3">
      <c r="A1137" t="s">
        <v>2290</v>
      </c>
      <c r="B1137" t="s">
        <v>212</v>
      </c>
      <c r="C1137">
        <v>6499</v>
      </c>
      <c r="D1137" t="str">
        <f t="shared" si="17"/>
        <v>Budget</v>
      </c>
      <c r="E1137">
        <v>6499</v>
      </c>
      <c r="F1137">
        <v>0</v>
      </c>
      <c r="G1137">
        <v>268</v>
      </c>
      <c r="H1137">
        <v>21</v>
      </c>
      <c r="I1137" t="s">
        <v>2291</v>
      </c>
      <c r="J1137">
        <v>3.5</v>
      </c>
      <c r="K1137" t="s">
        <v>40</v>
      </c>
    </row>
    <row r="1138" spans="1:11" x14ac:dyDescent="0.3">
      <c r="A1138" t="s">
        <v>2292</v>
      </c>
      <c r="B1138" t="s">
        <v>195</v>
      </c>
      <c r="C1138">
        <v>11353</v>
      </c>
      <c r="D1138" t="str">
        <f t="shared" si="17"/>
        <v>Lower-Mid</v>
      </c>
      <c r="E1138">
        <v>11625</v>
      </c>
      <c r="F1138">
        <v>2</v>
      </c>
      <c r="G1138">
        <v>18701</v>
      </c>
      <c r="H1138">
        <v>1397</v>
      </c>
      <c r="I1138" t="s">
        <v>2293</v>
      </c>
      <c r="J1138">
        <v>4.3</v>
      </c>
      <c r="K1138" t="s">
        <v>124</v>
      </c>
    </row>
    <row r="1139" spans="1:11" x14ac:dyDescent="0.3">
      <c r="A1139" t="s">
        <v>2294</v>
      </c>
      <c r="B1139" t="s">
        <v>102</v>
      </c>
      <c r="C1139">
        <v>9699</v>
      </c>
      <c r="D1139" t="str">
        <f t="shared" si="17"/>
        <v>Budget</v>
      </c>
      <c r="E1139">
        <v>9979</v>
      </c>
      <c r="F1139">
        <v>2</v>
      </c>
      <c r="G1139">
        <v>251</v>
      </c>
      <c r="H1139">
        <v>11</v>
      </c>
      <c r="I1139" t="s">
        <v>2295</v>
      </c>
      <c r="J1139">
        <v>4.3</v>
      </c>
      <c r="K1139" t="s">
        <v>40</v>
      </c>
    </row>
    <row r="1140" spans="1:11" x14ac:dyDescent="0.3">
      <c r="A1140" t="s">
        <v>2296</v>
      </c>
      <c r="B1140" t="s">
        <v>217</v>
      </c>
      <c r="C1140">
        <v>29990</v>
      </c>
      <c r="D1140" t="str">
        <f t="shared" si="17"/>
        <v>Upper-Mid</v>
      </c>
      <c r="E1140">
        <v>34990</v>
      </c>
      <c r="F1140">
        <v>14</v>
      </c>
      <c r="G1140">
        <v>6256</v>
      </c>
      <c r="H1140">
        <v>662</v>
      </c>
      <c r="I1140" t="s">
        <v>2297</v>
      </c>
      <c r="J1140">
        <v>4.4000000000000004</v>
      </c>
      <c r="K1140" t="s">
        <v>640</v>
      </c>
    </row>
    <row r="1141" spans="1:11" x14ac:dyDescent="0.3">
      <c r="A1141" t="s">
        <v>2298</v>
      </c>
      <c r="B1141" t="s">
        <v>217</v>
      </c>
      <c r="C1141">
        <v>29990</v>
      </c>
      <c r="D1141" t="str">
        <f t="shared" si="17"/>
        <v>Upper-Mid</v>
      </c>
      <c r="E1141">
        <v>34990</v>
      </c>
      <c r="F1141">
        <v>14</v>
      </c>
      <c r="G1141">
        <v>6256</v>
      </c>
      <c r="H1141">
        <v>662</v>
      </c>
      <c r="I1141" t="s">
        <v>2299</v>
      </c>
      <c r="J1141">
        <v>4.4000000000000004</v>
      </c>
      <c r="K1141" t="s">
        <v>640</v>
      </c>
    </row>
    <row r="1142" spans="1:11" x14ac:dyDescent="0.3">
      <c r="A1142" t="s">
        <v>2300</v>
      </c>
      <c r="B1142" t="s">
        <v>291</v>
      </c>
      <c r="C1142">
        <v>9744</v>
      </c>
      <c r="D1142" t="str">
        <f t="shared" si="17"/>
        <v>Budget</v>
      </c>
      <c r="E1142">
        <v>9974</v>
      </c>
      <c r="F1142">
        <v>2</v>
      </c>
      <c r="G1142">
        <v>497</v>
      </c>
      <c r="H1142">
        <v>50</v>
      </c>
      <c r="I1142" t="s">
        <v>2301</v>
      </c>
      <c r="J1142">
        <v>4.0999999999999996</v>
      </c>
      <c r="K1142" t="s">
        <v>40</v>
      </c>
    </row>
    <row r="1143" spans="1:11" x14ac:dyDescent="0.3">
      <c r="A1143" t="s">
        <v>2302</v>
      </c>
      <c r="B1143" t="s">
        <v>291</v>
      </c>
      <c r="C1143">
        <v>9199</v>
      </c>
      <c r="D1143" t="str">
        <f t="shared" si="17"/>
        <v>Budget</v>
      </c>
      <c r="E1143">
        <v>9999</v>
      </c>
      <c r="F1143">
        <v>8</v>
      </c>
      <c r="G1143">
        <v>500</v>
      </c>
      <c r="H1143">
        <v>50</v>
      </c>
      <c r="I1143" t="s">
        <v>2303</v>
      </c>
      <c r="J1143">
        <v>4.0999999999999996</v>
      </c>
      <c r="K1143" t="s">
        <v>40</v>
      </c>
    </row>
    <row r="1144" spans="1:11" x14ac:dyDescent="0.3">
      <c r="A1144" t="s">
        <v>2304</v>
      </c>
      <c r="B1144" t="s">
        <v>291</v>
      </c>
      <c r="C1144">
        <v>9199</v>
      </c>
      <c r="D1144" t="str">
        <f t="shared" si="17"/>
        <v>Budget</v>
      </c>
      <c r="E1144">
        <v>9798</v>
      </c>
      <c r="F1144">
        <v>6</v>
      </c>
      <c r="G1144">
        <v>500</v>
      </c>
      <c r="H1144">
        <v>50</v>
      </c>
      <c r="I1144" t="s">
        <v>2305</v>
      </c>
      <c r="J1144">
        <v>4.0999999999999996</v>
      </c>
      <c r="K1144" t="s">
        <v>40</v>
      </c>
    </row>
    <row r="1145" spans="1:11" x14ac:dyDescent="0.3">
      <c r="A1145" t="s">
        <v>2306</v>
      </c>
      <c r="B1145" t="s">
        <v>664</v>
      </c>
      <c r="C1145">
        <v>14999</v>
      </c>
      <c r="D1145" t="str">
        <f t="shared" si="17"/>
        <v>Lower-Mid</v>
      </c>
      <c r="E1145">
        <v>18999</v>
      </c>
      <c r="F1145">
        <v>21</v>
      </c>
      <c r="G1145">
        <v>4230</v>
      </c>
      <c r="H1145">
        <v>575</v>
      </c>
      <c r="I1145" t="s">
        <v>2307</v>
      </c>
      <c r="J1145">
        <v>4.2</v>
      </c>
      <c r="K1145" t="s">
        <v>640</v>
      </c>
    </row>
    <row r="1146" spans="1:11" x14ac:dyDescent="0.3">
      <c r="A1146" t="s">
        <v>2308</v>
      </c>
      <c r="B1146" t="s">
        <v>664</v>
      </c>
      <c r="C1146">
        <v>14999</v>
      </c>
      <c r="D1146" t="str">
        <f t="shared" si="17"/>
        <v>Lower-Mid</v>
      </c>
      <c r="E1146">
        <v>18999</v>
      </c>
      <c r="F1146">
        <v>21</v>
      </c>
      <c r="G1146">
        <v>4230</v>
      </c>
      <c r="H1146">
        <v>575</v>
      </c>
      <c r="I1146" t="s">
        <v>2309</v>
      </c>
      <c r="J1146">
        <v>4.2</v>
      </c>
      <c r="K1146" t="s">
        <v>640</v>
      </c>
    </row>
    <row r="1147" spans="1:11" x14ac:dyDescent="0.3">
      <c r="A1147" t="s">
        <v>2310</v>
      </c>
      <c r="B1147" t="s">
        <v>2311</v>
      </c>
      <c r="C1147">
        <v>6990</v>
      </c>
      <c r="D1147" t="str">
        <f t="shared" si="17"/>
        <v>Budget</v>
      </c>
      <c r="E1147">
        <v>6990</v>
      </c>
      <c r="F1147">
        <v>0</v>
      </c>
      <c r="G1147">
        <v>165</v>
      </c>
      <c r="H1147">
        <v>5</v>
      </c>
      <c r="I1147" t="s">
        <v>2312</v>
      </c>
      <c r="J1147">
        <v>2.9</v>
      </c>
      <c r="K1147" t="s">
        <v>40</v>
      </c>
    </row>
    <row r="1148" spans="1:11" x14ac:dyDescent="0.3">
      <c r="A1148" t="s">
        <v>2313</v>
      </c>
      <c r="B1148" t="s">
        <v>2311</v>
      </c>
      <c r="C1148">
        <v>4990</v>
      </c>
      <c r="D1148" t="str">
        <f t="shared" si="17"/>
        <v>Budget</v>
      </c>
      <c r="E1148">
        <v>4990</v>
      </c>
      <c r="F1148">
        <v>0</v>
      </c>
      <c r="G1148">
        <v>49</v>
      </c>
      <c r="H1148">
        <v>2</v>
      </c>
      <c r="I1148" t="s">
        <v>2314</v>
      </c>
      <c r="J1148">
        <v>3.1</v>
      </c>
      <c r="K1148" t="s">
        <v>44</v>
      </c>
    </row>
    <row r="1149" spans="1:11" x14ac:dyDescent="0.3">
      <c r="A1149" t="s">
        <v>2315</v>
      </c>
      <c r="B1149" t="s">
        <v>2311</v>
      </c>
      <c r="C1149">
        <v>4990</v>
      </c>
      <c r="D1149" t="str">
        <f t="shared" si="17"/>
        <v>Budget</v>
      </c>
      <c r="E1149">
        <v>4990</v>
      </c>
      <c r="F1149">
        <v>0</v>
      </c>
      <c r="G1149">
        <v>49</v>
      </c>
      <c r="H1149">
        <v>2</v>
      </c>
      <c r="I1149" t="s">
        <v>2316</v>
      </c>
      <c r="J1149">
        <v>3.1</v>
      </c>
      <c r="K1149" t="s">
        <v>44</v>
      </c>
    </row>
    <row r="1150" spans="1:11" x14ac:dyDescent="0.3">
      <c r="A1150" t="s">
        <v>2317</v>
      </c>
      <c r="B1150" t="s">
        <v>217</v>
      </c>
      <c r="C1150">
        <v>18499</v>
      </c>
      <c r="D1150" t="str">
        <f t="shared" si="17"/>
        <v>Lower-Mid</v>
      </c>
      <c r="E1150">
        <v>18499</v>
      </c>
      <c r="F1150">
        <v>0</v>
      </c>
      <c r="G1150">
        <v>3015</v>
      </c>
      <c r="H1150">
        <v>226</v>
      </c>
      <c r="I1150" t="s">
        <v>2318</v>
      </c>
      <c r="J1150">
        <v>4.3</v>
      </c>
      <c r="K1150" t="s">
        <v>640</v>
      </c>
    </row>
    <row r="1151" spans="1:11" x14ac:dyDescent="0.3">
      <c r="A1151" t="s">
        <v>2319</v>
      </c>
      <c r="B1151" t="s">
        <v>416</v>
      </c>
      <c r="C1151">
        <v>12499</v>
      </c>
      <c r="D1151" t="str">
        <f t="shared" si="17"/>
        <v>Lower-Mid</v>
      </c>
      <c r="E1151">
        <v>13999</v>
      </c>
      <c r="F1151">
        <v>10</v>
      </c>
      <c r="G1151">
        <v>1009</v>
      </c>
      <c r="H1151">
        <v>108</v>
      </c>
      <c r="I1151" t="s">
        <v>2320</v>
      </c>
      <c r="J1151">
        <v>4.2</v>
      </c>
      <c r="K1151" t="s">
        <v>331</v>
      </c>
    </row>
    <row r="1152" spans="1:11" x14ac:dyDescent="0.3">
      <c r="A1152" t="s">
        <v>2321</v>
      </c>
      <c r="B1152" t="s">
        <v>416</v>
      </c>
      <c r="C1152">
        <v>10499</v>
      </c>
      <c r="D1152" t="str">
        <f t="shared" si="17"/>
        <v>Lower-Mid</v>
      </c>
      <c r="E1152">
        <v>11999</v>
      </c>
      <c r="F1152">
        <v>12</v>
      </c>
      <c r="G1152">
        <v>4136</v>
      </c>
      <c r="H1152">
        <v>458</v>
      </c>
      <c r="I1152" t="s">
        <v>2322</v>
      </c>
      <c r="J1152">
        <v>4.3</v>
      </c>
      <c r="K1152" t="s">
        <v>124</v>
      </c>
    </row>
    <row r="1153" spans="1:11" x14ac:dyDescent="0.3">
      <c r="A1153" t="s">
        <v>2323</v>
      </c>
      <c r="B1153" t="s">
        <v>416</v>
      </c>
      <c r="C1153">
        <v>10499</v>
      </c>
      <c r="D1153" t="str">
        <f t="shared" si="17"/>
        <v>Lower-Mid</v>
      </c>
      <c r="E1153">
        <v>11999</v>
      </c>
      <c r="F1153">
        <v>12</v>
      </c>
      <c r="G1153">
        <v>4136</v>
      </c>
      <c r="H1153">
        <v>458</v>
      </c>
      <c r="I1153" t="s">
        <v>2324</v>
      </c>
      <c r="J1153">
        <v>4.3</v>
      </c>
      <c r="K1153" t="s">
        <v>124</v>
      </c>
    </row>
    <row r="1154" spans="1:11" x14ac:dyDescent="0.3">
      <c r="A1154" t="s">
        <v>2325</v>
      </c>
      <c r="B1154" t="s">
        <v>416</v>
      </c>
      <c r="C1154">
        <v>12499</v>
      </c>
      <c r="D1154" t="str">
        <f t="shared" si="17"/>
        <v>Lower-Mid</v>
      </c>
      <c r="E1154">
        <v>13999</v>
      </c>
      <c r="F1154">
        <v>10</v>
      </c>
      <c r="G1154">
        <v>1011</v>
      </c>
      <c r="H1154">
        <v>109</v>
      </c>
      <c r="I1154" t="s">
        <v>2326</v>
      </c>
      <c r="J1154">
        <v>4.2</v>
      </c>
      <c r="K1154" t="s">
        <v>331</v>
      </c>
    </row>
    <row r="1155" spans="1:11" x14ac:dyDescent="0.3">
      <c r="A1155" t="s">
        <v>2271</v>
      </c>
      <c r="B1155" t="s">
        <v>102</v>
      </c>
      <c r="C1155">
        <v>8659</v>
      </c>
      <c r="D1155" t="str">
        <f t="shared" ref="D1155:D1218" si="18">IF(C1155&lt;10000,"Budget",IF(C1155&lt;20000,"Lower-Mid",IF(C1155&lt;30000,"Upper-Mid","Flagship")))</f>
        <v>Budget</v>
      </c>
      <c r="E1155">
        <v>9199</v>
      </c>
      <c r="F1155">
        <v>5</v>
      </c>
      <c r="G1155">
        <v>89</v>
      </c>
      <c r="H1155">
        <v>7</v>
      </c>
      <c r="I1155" t="s">
        <v>2327</v>
      </c>
      <c r="J1155">
        <v>4</v>
      </c>
      <c r="K1155" t="s">
        <v>44</v>
      </c>
    </row>
    <row r="1156" spans="1:11" x14ac:dyDescent="0.3">
      <c r="A1156" t="s">
        <v>2328</v>
      </c>
      <c r="B1156" t="s">
        <v>1255</v>
      </c>
      <c r="C1156">
        <v>5989</v>
      </c>
      <c r="D1156" t="str">
        <f t="shared" si="18"/>
        <v>Budget</v>
      </c>
      <c r="E1156">
        <v>5989</v>
      </c>
      <c r="F1156">
        <v>0</v>
      </c>
      <c r="G1156">
        <v>134</v>
      </c>
      <c r="H1156">
        <v>15</v>
      </c>
      <c r="I1156" t="s">
        <v>2329</v>
      </c>
      <c r="J1156">
        <v>3</v>
      </c>
      <c r="K1156" t="s">
        <v>40</v>
      </c>
    </row>
    <row r="1157" spans="1:11" x14ac:dyDescent="0.3">
      <c r="A1157" t="s">
        <v>2330</v>
      </c>
      <c r="B1157" t="s">
        <v>1255</v>
      </c>
      <c r="C1157">
        <v>6399</v>
      </c>
      <c r="D1157" t="str">
        <f t="shared" si="18"/>
        <v>Budget</v>
      </c>
      <c r="E1157">
        <v>6399</v>
      </c>
      <c r="F1157">
        <v>0</v>
      </c>
      <c r="G1157">
        <v>134</v>
      </c>
      <c r="H1157">
        <v>15</v>
      </c>
      <c r="I1157" t="s">
        <v>2331</v>
      </c>
      <c r="J1157">
        <v>3</v>
      </c>
      <c r="K1157" t="s">
        <v>40</v>
      </c>
    </row>
    <row r="1158" spans="1:11" x14ac:dyDescent="0.3">
      <c r="A1158" t="s">
        <v>2332</v>
      </c>
      <c r="B1158" t="s">
        <v>175</v>
      </c>
      <c r="C1158">
        <v>6090</v>
      </c>
      <c r="D1158" t="str">
        <f t="shared" si="18"/>
        <v>Budget</v>
      </c>
      <c r="E1158">
        <v>6099</v>
      </c>
      <c r="F1158">
        <v>0</v>
      </c>
      <c r="G1158">
        <v>228</v>
      </c>
      <c r="H1158">
        <v>17</v>
      </c>
      <c r="I1158" t="s">
        <v>2333</v>
      </c>
      <c r="J1158">
        <v>3.9</v>
      </c>
      <c r="K1158" t="s">
        <v>44</v>
      </c>
    </row>
    <row r="1159" spans="1:11" x14ac:dyDescent="0.3">
      <c r="A1159" t="s">
        <v>2334</v>
      </c>
      <c r="B1159" t="s">
        <v>1754</v>
      </c>
      <c r="C1159">
        <v>4487</v>
      </c>
      <c r="D1159" t="str">
        <f t="shared" si="18"/>
        <v>Budget</v>
      </c>
      <c r="E1159">
        <v>4487</v>
      </c>
      <c r="F1159">
        <v>0</v>
      </c>
      <c r="G1159">
        <v>12</v>
      </c>
      <c r="H1159">
        <v>0</v>
      </c>
      <c r="I1159" t="s">
        <v>2335</v>
      </c>
      <c r="J1159">
        <v>2.9</v>
      </c>
      <c r="K1159" t="s">
        <v>44</v>
      </c>
    </row>
    <row r="1160" spans="1:11" x14ac:dyDescent="0.3">
      <c r="A1160" t="s">
        <v>2336</v>
      </c>
      <c r="B1160" t="s">
        <v>1754</v>
      </c>
      <c r="C1160">
        <v>4488</v>
      </c>
      <c r="D1160" t="str">
        <f t="shared" si="18"/>
        <v>Budget</v>
      </c>
      <c r="E1160">
        <v>4488</v>
      </c>
      <c r="F1160">
        <v>0</v>
      </c>
      <c r="G1160">
        <v>7</v>
      </c>
      <c r="H1160">
        <v>2</v>
      </c>
      <c r="I1160" t="s">
        <v>2337</v>
      </c>
      <c r="J1160">
        <v>2.6</v>
      </c>
      <c r="K1160" t="s">
        <v>44</v>
      </c>
    </row>
    <row r="1161" spans="1:11" x14ac:dyDescent="0.3">
      <c r="A1161" t="s">
        <v>2338</v>
      </c>
      <c r="B1161" t="s">
        <v>195</v>
      </c>
      <c r="C1161">
        <v>14599</v>
      </c>
      <c r="D1161" t="str">
        <f t="shared" si="18"/>
        <v>Lower-Mid</v>
      </c>
      <c r="E1161">
        <v>14828</v>
      </c>
      <c r="F1161">
        <v>1</v>
      </c>
      <c r="G1161">
        <v>2858</v>
      </c>
      <c r="H1161">
        <v>192</v>
      </c>
      <c r="I1161" t="s">
        <v>2339</v>
      </c>
      <c r="J1161">
        <v>4.3</v>
      </c>
      <c r="K1161" t="s">
        <v>331</v>
      </c>
    </row>
    <row r="1162" spans="1:11" x14ac:dyDescent="0.3">
      <c r="A1162" t="s">
        <v>2340</v>
      </c>
      <c r="B1162" t="s">
        <v>664</v>
      </c>
      <c r="C1162">
        <v>6499</v>
      </c>
      <c r="D1162" t="str">
        <f t="shared" si="18"/>
        <v>Budget</v>
      </c>
      <c r="E1162">
        <v>7999</v>
      </c>
      <c r="F1162">
        <v>18</v>
      </c>
      <c r="G1162">
        <v>31564</v>
      </c>
      <c r="H1162">
        <v>2037</v>
      </c>
      <c r="I1162" t="s">
        <v>2341</v>
      </c>
      <c r="J1162">
        <v>4.4000000000000004</v>
      </c>
      <c r="K1162" t="s">
        <v>44</v>
      </c>
    </row>
    <row r="1163" spans="1:11" x14ac:dyDescent="0.3">
      <c r="A1163" t="s">
        <v>2342</v>
      </c>
      <c r="B1163" t="s">
        <v>1255</v>
      </c>
      <c r="C1163">
        <v>5999</v>
      </c>
      <c r="D1163" t="str">
        <f t="shared" si="18"/>
        <v>Budget</v>
      </c>
      <c r="E1163">
        <v>5999</v>
      </c>
      <c r="F1163">
        <v>0</v>
      </c>
      <c r="G1163">
        <v>28</v>
      </c>
      <c r="H1163">
        <v>0</v>
      </c>
      <c r="I1163" t="s">
        <v>2343</v>
      </c>
      <c r="J1163">
        <v>3</v>
      </c>
      <c r="K1163" t="s">
        <v>44</v>
      </c>
    </row>
    <row r="1164" spans="1:11" x14ac:dyDescent="0.3">
      <c r="A1164" t="s">
        <v>2344</v>
      </c>
      <c r="B1164" t="s">
        <v>1255</v>
      </c>
      <c r="C1164">
        <v>5999</v>
      </c>
      <c r="D1164" t="str">
        <f t="shared" si="18"/>
        <v>Budget</v>
      </c>
      <c r="E1164">
        <v>5999</v>
      </c>
      <c r="F1164">
        <v>0</v>
      </c>
      <c r="G1164">
        <v>28</v>
      </c>
      <c r="H1164">
        <v>0</v>
      </c>
      <c r="I1164" t="s">
        <v>2345</v>
      </c>
      <c r="J1164">
        <v>3</v>
      </c>
      <c r="K1164" t="s">
        <v>44</v>
      </c>
    </row>
    <row r="1165" spans="1:11" x14ac:dyDescent="0.3">
      <c r="A1165" t="s">
        <v>2346</v>
      </c>
      <c r="B1165" t="s">
        <v>1754</v>
      </c>
      <c r="C1165">
        <v>4799</v>
      </c>
      <c r="D1165" t="str">
        <f t="shared" si="18"/>
        <v>Budget</v>
      </c>
      <c r="E1165">
        <v>4819</v>
      </c>
      <c r="F1165">
        <v>0</v>
      </c>
      <c r="G1165">
        <v>0</v>
      </c>
      <c r="H1165">
        <v>0</v>
      </c>
      <c r="I1165" t="s">
        <v>2347</v>
      </c>
      <c r="J1165">
        <v>0</v>
      </c>
      <c r="K1165" t="s">
        <v>44</v>
      </c>
    </row>
    <row r="1166" spans="1:11" x14ac:dyDescent="0.3">
      <c r="A1166" t="s">
        <v>2348</v>
      </c>
      <c r="B1166" t="s">
        <v>2349</v>
      </c>
      <c r="C1166">
        <v>5990</v>
      </c>
      <c r="D1166" t="str">
        <f t="shared" si="18"/>
        <v>Budget</v>
      </c>
      <c r="E1166">
        <v>5990</v>
      </c>
      <c r="F1166">
        <v>0</v>
      </c>
      <c r="G1166">
        <v>22</v>
      </c>
      <c r="H1166">
        <v>1</v>
      </c>
      <c r="I1166" t="s">
        <v>2350</v>
      </c>
      <c r="J1166">
        <v>3.2</v>
      </c>
      <c r="K1166" t="s">
        <v>40</v>
      </c>
    </row>
    <row r="1167" spans="1:11" x14ac:dyDescent="0.3">
      <c r="A1167" t="s">
        <v>2351</v>
      </c>
      <c r="B1167" t="s">
        <v>1754</v>
      </c>
      <c r="C1167">
        <v>4799</v>
      </c>
      <c r="D1167" t="str">
        <f t="shared" si="18"/>
        <v>Budget</v>
      </c>
      <c r="E1167">
        <v>4819</v>
      </c>
      <c r="F1167">
        <v>0</v>
      </c>
      <c r="G1167">
        <v>0</v>
      </c>
      <c r="H1167">
        <v>0</v>
      </c>
      <c r="I1167" t="s">
        <v>2352</v>
      </c>
      <c r="J1167">
        <v>0</v>
      </c>
      <c r="K1167" t="s">
        <v>44</v>
      </c>
    </row>
    <row r="1168" spans="1:11" x14ac:dyDescent="0.3">
      <c r="A1168" t="s">
        <v>2353</v>
      </c>
      <c r="B1168" t="s">
        <v>2015</v>
      </c>
      <c r="C1168">
        <v>5499</v>
      </c>
      <c r="D1168" t="str">
        <f t="shared" si="18"/>
        <v>Budget</v>
      </c>
      <c r="E1168">
        <v>5499</v>
      </c>
      <c r="F1168">
        <v>0</v>
      </c>
      <c r="G1168">
        <v>200</v>
      </c>
      <c r="H1168">
        <v>15</v>
      </c>
      <c r="I1168" t="s">
        <v>2354</v>
      </c>
      <c r="J1168">
        <v>3.4</v>
      </c>
      <c r="K1168" t="s">
        <v>44</v>
      </c>
    </row>
    <row r="1169" spans="1:11" x14ac:dyDescent="0.3">
      <c r="A1169" t="s">
        <v>2355</v>
      </c>
      <c r="B1169" t="s">
        <v>2349</v>
      </c>
      <c r="C1169">
        <v>4899</v>
      </c>
      <c r="D1169" t="str">
        <f t="shared" si="18"/>
        <v>Budget</v>
      </c>
      <c r="E1169">
        <v>4899</v>
      </c>
      <c r="F1169">
        <v>0</v>
      </c>
      <c r="G1169">
        <v>30</v>
      </c>
      <c r="H1169">
        <v>2</v>
      </c>
      <c r="I1169" t="s">
        <v>2356</v>
      </c>
      <c r="J1169">
        <v>2.9</v>
      </c>
      <c r="K1169" t="s">
        <v>44</v>
      </c>
    </row>
    <row r="1170" spans="1:11" x14ac:dyDescent="0.3">
      <c r="A1170" t="s">
        <v>2357</v>
      </c>
      <c r="B1170" t="s">
        <v>2349</v>
      </c>
      <c r="C1170">
        <v>4899</v>
      </c>
      <c r="D1170" t="str">
        <f t="shared" si="18"/>
        <v>Budget</v>
      </c>
      <c r="E1170">
        <v>4899</v>
      </c>
      <c r="F1170">
        <v>0</v>
      </c>
      <c r="G1170">
        <v>30</v>
      </c>
      <c r="H1170">
        <v>2</v>
      </c>
      <c r="I1170" t="s">
        <v>2358</v>
      </c>
      <c r="J1170">
        <v>2.9</v>
      </c>
      <c r="K1170" t="s">
        <v>44</v>
      </c>
    </row>
    <row r="1171" spans="1:11" x14ac:dyDescent="0.3">
      <c r="A1171" t="s">
        <v>2359</v>
      </c>
      <c r="B1171" t="s">
        <v>1255</v>
      </c>
      <c r="C1171">
        <v>5949</v>
      </c>
      <c r="D1171" t="str">
        <f t="shared" si="18"/>
        <v>Budget</v>
      </c>
      <c r="E1171">
        <v>5949</v>
      </c>
      <c r="F1171">
        <v>0</v>
      </c>
      <c r="G1171">
        <v>28</v>
      </c>
      <c r="H1171">
        <v>0</v>
      </c>
      <c r="I1171" t="s">
        <v>2360</v>
      </c>
      <c r="J1171">
        <v>3</v>
      </c>
      <c r="K1171" t="s">
        <v>44</v>
      </c>
    </row>
    <row r="1172" spans="1:11" x14ac:dyDescent="0.3">
      <c r="A1172" t="s">
        <v>2361</v>
      </c>
      <c r="B1172" t="s">
        <v>1754</v>
      </c>
      <c r="C1172">
        <v>4488</v>
      </c>
      <c r="D1172" t="str">
        <f t="shared" si="18"/>
        <v>Budget</v>
      </c>
      <c r="E1172">
        <v>4488</v>
      </c>
      <c r="F1172">
        <v>0</v>
      </c>
      <c r="G1172">
        <v>10</v>
      </c>
      <c r="H1172">
        <v>1</v>
      </c>
      <c r="I1172" t="s">
        <v>2362</v>
      </c>
      <c r="J1172">
        <v>3.2</v>
      </c>
      <c r="K1172" t="s">
        <v>44</v>
      </c>
    </row>
    <row r="1173" spans="1:11" x14ac:dyDescent="0.3">
      <c r="A1173" t="s">
        <v>2363</v>
      </c>
      <c r="B1173" t="s">
        <v>19</v>
      </c>
      <c r="C1173">
        <v>8226</v>
      </c>
      <c r="D1173" t="str">
        <f t="shared" si="18"/>
        <v>Budget</v>
      </c>
      <c r="E1173">
        <v>8226</v>
      </c>
      <c r="F1173">
        <v>0</v>
      </c>
      <c r="G1173">
        <v>2637</v>
      </c>
      <c r="H1173">
        <v>473</v>
      </c>
      <c r="I1173" t="s">
        <v>2364</v>
      </c>
      <c r="J1173">
        <v>3.8</v>
      </c>
      <c r="K1173" t="s">
        <v>44</v>
      </c>
    </row>
    <row r="1174" spans="1:11" x14ac:dyDescent="0.3">
      <c r="A1174" t="s">
        <v>2365</v>
      </c>
      <c r="B1174" t="s">
        <v>1255</v>
      </c>
      <c r="C1174">
        <v>5949</v>
      </c>
      <c r="D1174" t="str">
        <f t="shared" si="18"/>
        <v>Budget</v>
      </c>
      <c r="E1174">
        <v>5949</v>
      </c>
      <c r="F1174">
        <v>0</v>
      </c>
      <c r="G1174">
        <v>28</v>
      </c>
      <c r="H1174">
        <v>0</v>
      </c>
      <c r="I1174" t="s">
        <v>2366</v>
      </c>
      <c r="J1174">
        <v>3</v>
      </c>
      <c r="K1174" t="s">
        <v>44</v>
      </c>
    </row>
    <row r="1175" spans="1:11" x14ac:dyDescent="0.3">
      <c r="A1175" t="s">
        <v>2367</v>
      </c>
      <c r="B1175" t="s">
        <v>1255</v>
      </c>
      <c r="C1175">
        <v>4444</v>
      </c>
      <c r="D1175" t="str">
        <f t="shared" si="18"/>
        <v>Budget</v>
      </c>
      <c r="E1175">
        <v>4444</v>
      </c>
      <c r="F1175">
        <v>0</v>
      </c>
      <c r="G1175">
        <v>0</v>
      </c>
      <c r="H1175">
        <v>0</v>
      </c>
      <c r="I1175" t="s">
        <v>2368</v>
      </c>
      <c r="J1175">
        <v>0</v>
      </c>
      <c r="K1175" t="s">
        <v>44</v>
      </c>
    </row>
    <row r="1176" spans="1:11" x14ac:dyDescent="0.3">
      <c r="A1176" t="s">
        <v>1626</v>
      </c>
      <c r="B1176" t="s">
        <v>217</v>
      </c>
      <c r="C1176">
        <v>14990</v>
      </c>
      <c r="D1176" t="str">
        <f t="shared" si="18"/>
        <v>Lower-Mid</v>
      </c>
      <c r="E1176">
        <v>18990</v>
      </c>
      <c r="F1176">
        <v>21</v>
      </c>
      <c r="G1176">
        <v>1354</v>
      </c>
      <c r="H1176">
        <v>94</v>
      </c>
      <c r="I1176" t="s">
        <v>2369</v>
      </c>
      <c r="J1176">
        <v>4.3</v>
      </c>
      <c r="K1176" t="s">
        <v>331</v>
      </c>
    </row>
    <row r="1177" spans="1:11" x14ac:dyDescent="0.3">
      <c r="A1177" t="s">
        <v>2370</v>
      </c>
      <c r="B1177" t="s">
        <v>217</v>
      </c>
      <c r="C1177">
        <v>22990</v>
      </c>
      <c r="D1177" t="str">
        <f t="shared" si="18"/>
        <v>Upper-Mid</v>
      </c>
      <c r="E1177">
        <v>27990</v>
      </c>
      <c r="F1177">
        <v>17</v>
      </c>
      <c r="G1177">
        <v>2038</v>
      </c>
      <c r="H1177">
        <v>218</v>
      </c>
      <c r="I1177" t="s">
        <v>2371</v>
      </c>
      <c r="J1177">
        <v>4.4000000000000004</v>
      </c>
      <c r="K1177" t="s">
        <v>640</v>
      </c>
    </row>
    <row r="1178" spans="1:11" x14ac:dyDescent="0.3">
      <c r="A1178" t="s">
        <v>2372</v>
      </c>
      <c r="B1178" t="s">
        <v>27</v>
      </c>
      <c r="C1178">
        <v>6999</v>
      </c>
      <c r="D1178" t="str">
        <f t="shared" si="18"/>
        <v>Budget</v>
      </c>
      <c r="E1178">
        <v>6999</v>
      </c>
      <c r="F1178">
        <v>0</v>
      </c>
      <c r="G1178">
        <v>241817</v>
      </c>
      <c r="H1178">
        <v>53056</v>
      </c>
      <c r="I1178" t="s">
        <v>2373</v>
      </c>
      <c r="J1178">
        <v>4.0999999999999996</v>
      </c>
      <c r="K1178" t="s">
        <v>40</v>
      </c>
    </row>
    <row r="1179" spans="1:11" x14ac:dyDescent="0.3">
      <c r="A1179" t="s">
        <v>2374</v>
      </c>
      <c r="B1179" t="s">
        <v>416</v>
      </c>
      <c r="C1179">
        <v>8699</v>
      </c>
      <c r="D1179" t="str">
        <f t="shared" si="18"/>
        <v>Budget</v>
      </c>
      <c r="E1179">
        <v>8699</v>
      </c>
      <c r="F1179">
        <v>0</v>
      </c>
      <c r="G1179">
        <v>3235</v>
      </c>
      <c r="H1179">
        <v>162</v>
      </c>
      <c r="I1179" t="s">
        <v>2375</v>
      </c>
      <c r="J1179">
        <v>4.3</v>
      </c>
      <c r="K1179" t="s">
        <v>124</v>
      </c>
    </row>
    <row r="1180" spans="1:11" x14ac:dyDescent="0.3">
      <c r="A1180" t="s">
        <v>2376</v>
      </c>
      <c r="B1180" t="s">
        <v>416</v>
      </c>
      <c r="C1180">
        <v>8699</v>
      </c>
      <c r="D1180" t="str">
        <f t="shared" si="18"/>
        <v>Budget</v>
      </c>
      <c r="E1180">
        <v>9999</v>
      </c>
      <c r="F1180">
        <v>13</v>
      </c>
      <c r="G1180">
        <v>3235</v>
      </c>
      <c r="H1180">
        <v>162</v>
      </c>
      <c r="I1180" t="s">
        <v>2377</v>
      </c>
      <c r="J1180">
        <v>4.3</v>
      </c>
      <c r="K1180" t="s">
        <v>124</v>
      </c>
    </row>
    <row r="1181" spans="1:11" x14ac:dyDescent="0.3">
      <c r="A1181" t="s">
        <v>2378</v>
      </c>
      <c r="B1181" t="s">
        <v>416</v>
      </c>
      <c r="C1181">
        <v>8699</v>
      </c>
      <c r="D1181" t="str">
        <f t="shared" si="18"/>
        <v>Budget</v>
      </c>
      <c r="E1181">
        <v>9999</v>
      </c>
      <c r="F1181">
        <v>13</v>
      </c>
      <c r="G1181">
        <v>3235</v>
      </c>
      <c r="H1181">
        <v>162</v>
      </c>
      <c r="I1181" t="s">
        <v>2379</v>
      </c>
      <c r="J1181">
        <v>4.3</v>
      </c>
      <c r="K1181" t="s">
        <v>124</v>
      </c>
    </row>
    <row r="1182" spans="1:11" x14ac:dyDescent="0.3">
      <c r="A1182" t="s">
        <v>2380</v>
      </c>
      <c r="B1182" t="s">
        <v>217</v>
      </c>
      <c r="C1182">
        <v>11490</v>
      </c>
      <c r="D1182" t="str">
        <f t="shared" si="18"/>
        <v>Lower-Mid</v>
      </c>
      <c r="E1182">
        <v>15490</v>
      </c>
      <c r="F1182">
        <v>25</v>
      </c>
      <c r="G1182">
        <v>393</v>
      </c>
      <c r="H1182">
        <v>25</v>
      </c>
      <c r="I1182" t="s">
        <v>2381</v>
      </c>
      <c r="J1182">
        <v>4.4000000000000004</v>
      </c>
      <c r="K1182" t="s">
        <v>40</v>
      </c>
    </row>
    <row r="1183" spans="1:11" x14ac:dyDescent="0.3">
      <c r="A1183" t="s">
        <v>2382</v>
      </c>
      <c r="B1183" t="s">
        <v>217</v>
      </c>
      <c r="C1183">
        <v>11490</v>
      </c>
      <c r="D1183" t="str">
        <f t="shared" si="18"/>
        <v>Lower-Mid</v>
      </c>
      <c r="E1183">
        <v>15490</v>
      </c>
      <c r="F1183">
        <v>25</v>
      </c>
      <c r="G1183">
        <v>393</v>
      </c>
      <c r="H1183">
        <v>25</v>
      </c>
      <c r="I1183" t="s">
        <v>2383</v>
      </c>
      <c r="J1183">
        <v>4.4000000000000004</v>
      </c>
      <c r="K1183" t="s">
        <v>40</v>
      </c>
    </row>
    <row r="1184" spans="1:11" x14ac:dyDescent="0.3">
      <c r="A1184" t="s">
        <v>2294</v>
      </c>
      <c r="B1184" t="s">
        <v>102</v>
      </c>
      <c r="C1184">
        <v>8972</v>
      </c>
      <c r="D1184" t="str">
        <f t="shared" si="18"/>
        <v>Budget</v>
      </c>
      <c r="E1184">
        <v>9199</v>
      </c>
      <c r="F1184">
        <v>2</v>
      </c>
      <c r="G1184">
        <v>89</v>
      </c>
      <c r="H1184">
        <v>7</v>
      </c>
      <c r="I1184" t="s">
        <v>2384</v>
      </c>
      <c r="J1184">
        <v>4</v>
      </c>
      <c r="K1184" t="s">
        <v>44</v>
      </c>
    </row>
    <row r="1185" spans="1:11" x14ac:dyDescent="0.3">
      <c r="A1185" t="s">
        <v>2385</v>
      </c>
      <c r="B1185" t="s">
        <v>1754</v>
      </c>
      <c r="C1185">
        <v>4599</v>
      </c>
      <c r="D1185" t="str">
        <f t="shared" si="18"/>
        <v>Budget</v>
      </c>
      <c r="E1185">
        <v>5999</v>
      </c>
      <c r="F1185">
        <v>23</v>
      </c>
      <c r="G1185">
        <v>12</v>
      </c>
      <c r="H1185">
        <v>0</v>
      </c>
      <c r="I1185" t="s">
        <v>2386</v>
      </c>
      <c r="J1185">
        <v>2.9</v>
      </c>
      <c r="K1185" t="s">
        <v>44</v>
      </c>
    </row>
    <row r="1186" spans="1:11" x14ac:dyDescent="0.3">
      <c r="A1186" t="s">
        <v>2387</v>
      </c>
      <c r="B1186" t="s">
        <v>1682</v>
      </c>
      <c r="C1186">
        <v>4256</v>
      </c>
      <c r="D1186" t="str">
        <f t="shared" si="18"/>
        <v>Budget</v>
      </c>
      <c r="E1186">
        <v>4480</v>
      </c>
      <c r="F1186">
        <v>5</v>
      </c>
      <c r="G1186">
        <v>0</v>
      </c>
      <c r="H1186">
        <v>0</v>
      </c>
      <c r="I1186" t="s">
        <v>2388</v>
      </c>
      <c r="J1186">
        <v>0</v>
      </c>
      <c r="K1186" t="s">
        <v>44</v>
      </c>
    </row>
    <row r="1187" spans="1:11" x14ac:dyDescent="0.3">
      <c r="A1187" t="s">
        <v>2389</v>
      </c>
      <c r="B1187" t="s">
        <v>2015</v>
      </c>
      <c r="C1187">
        <v>5490</v>
      </c>
      <c r="D1187" t="str">
        <f t="shared" si="18"/>
        <v>Budget</v>
      </c>
      <c r="E1187">
        <v>5490</v>
      </c>
      <c r="F1187">
        <v>0</v>
      </c>
      <c r="G1187">
        <v>27</v>
      </c>
      <c r="H1187">
        <v>1</v>
      </c>
      <c r="I1187" t="s">
        <v>2390</v>
      </c>
      <c r="J1187">
        <v>3.3</v>
      </c>
      <c r="K1187" t="s">
        <v>44</v>
      </c>
    </row>
    <row r="1188" spans="1:11" x14ac:dyDescent="0.3">
      <c r="A1188" t="s">
        <v>2391</v>
      </c>
      <c r="B1188" t="s">
        <v>2015</v>
      </c>
      <c r="C1188">
        <v>5490</v>
      </c>
      <c r="D1188" t="str">
        <f t="shared" si="18"/>
        <v>Budget</v>
      </c>
      <c r="E1188">
        <v>5490</v>
      </c>
      <c r="F1188">
        <v>0</v>
      </c>
      <c r="G1188">
        <v>27</v>
      </c>
      <c r="H1188">
        <v>1</v>
      </c>
      <c r="I1188" t="s">
        <v>2392</v>
      </c>
      <c r="J1188">
        <v>3.3</v>
      </c>
      <c r="K1188" t="s">
        <v>44</v>
      </c>
    </row>
    <row r="1189" spans="1:11" x14ac:dyDescent="0.3">
      <c r="A1189" t="s">
        <v>2393</v>
      </c>
      <c r="B1189" t="s">
        <v>217</v>
      </c>
      <c r="C1189">
        <v>15990</v>
      </c>
      <c r="D1189" t="str">
        <f t="shared" si="18"/>
        <v>Lower-Mid</v>
      </c>
      <c r="E1189">
        <v>15990</v>
      </c>
      <c r="F1189">
        <v>0</v>
      </c>
      <c r="G1189">
        <v>11733</v>
      </c>
      <c r="H1189">
        <v>1702</v>
      </c>
      <c r="I1189" t="s">
        <v>2394</v>
      </c>
      <c r="J1189">
        <v>4.4000000000000004</v>
      </c>
      <c r="K1189" t="s">
        <v>124</v>
      </c>
    </row>
    <row r="1190" spans="1:11" x14ac:dyDescent="0.3">
      <c r="A1190" t="s">
        <v>2395</v>
      </c>
      <c r="B1190" t="s">
        <v>110</v>
      </c>
      <c r="C1190">
        <v>14998</v>
      </c>
      <c r="D1190" t="str">
        <f t="shared" si="18"/>
        <v>Lower-Mid</v>
      </c>
      <c r="E1190">
        <v>14998</v>
      </c>
      <c r="F1190">
        <v>0</v>
      </c>
      <c r="G1190">
        <v>3204</v>
      </c>
      <c r="H1190">
        <v>414</v>
      </c>
      <c r="I1190" t="s">
        <v>2396</v>
      </c>
      <c r="J1190">
        <v>3.9</v>
      </c>
      <c r="K1190" t="s">
        <v>124</v>
      </c>
    </row>
    <row r="1191" spans="1:11" x14ac:dyDescent="0.3">
      <c r="A1191" t="s">
        <v>2397</v>
      </c>
      <c r="B1191" t="s">
        <v>1754</v>
      </c>
      <c r="C1191">
        <v>4999</v>
      </c>
      <c r="D1191" t="str">
        <f t="shared" si="18"/>
        <v>Budget</v>
      </c>
      <c r="E1191">
        <v>4999</v>
      </c>
      <c r="F1191">
        <v>0</v>
      </c>
      <c r="G1191">
        <v>0</v>
      </c>
      <c r="H1191">
        <v>0</v>
      </c>
      <c r="I1191" t="s">
        <v>2398</v>
      </c>
      <c r="J1191">
        <v>0</v>
      </c>
      <c r="K1191" t="s">
        <v>44</v>
      </c>
    </row>
    <row r="1192" spans="1:11" x14ac:dyDescent="0.3">
      <c r="A1192" t="s">
        <v>2399</v>
      </c>
      <c r="B1192" t="s">
        <v>2015</v>
      </c>
      <c r="C1192">
        <v>5490</v>
      </c>
      <c r="D1192" t="str">
        <f t="shared" si="18"/>
        <v>Budget</v>
      </c>
      <c r="E1192">
        <v>5490</v>
      </c>
      <c r="F1192">
        <v>0</v>
      </c>
      <c r="G1192">
        <v>0</v>
      </c>
      <c r="H1192">
        <v>0</v>
      </c>
      <c r="I1192" t="s">
        <v>2400</v>
      </c>
      <c r="J1192">
        <v>0</v>
      </c>
      <c r="K1192" t="s">
        <v>44</v>
      </c>
    </row>
    <row r="1193" spans="1:11" x14ac:dyDescent="0.3">
      <c r="A1193" t="s">
        <v>2401</v>
      </c>
      <c r="B1193" t="s">
        <v>1255</v>
      </c>
      <c r="C1193">
        <v>4998</v>
      </c>
      <c r="D1193" t="str">
        <f t="shared" si="18"/>
        <v>Budget</v>
      </c>
      <c r="E1193">
        <v>4998</v>
      </c>
      <c r="F1193">
        <v>0</v>
      </c>
      <c r="G1193">
        <v>0</v>
      </c>
      <c r="H1193">
        <v>0</v>
      </c>
      <c r="I1193" t="s">
        <v>2402</v>
      </c>
      <c r="J1193">
        <v>0</v>
      </c>
      <c r="K1193" t="s">
        <v>44</v>
      </c>
    </row>
    <row r="1194" spans="1:11" x14ac:dyDescent="0.3">
      <c r="A1194" t="s">
        <v>2403</v>
      </c>
      <c r="B1194" t="s">
        <v>1255</v>
      </c>
      <c r="C1194">
        <v>4990</v>
      </c>
      <c r="D1194" t="str">
        <f t="shared" si="18"/>
        <v>Budget</v>
      </c>
      <c r="E1194">
        <v>4990</v>
      </c>
      <c r="F1194">
        <v>0</v>
      </c>
      <c r="G1194">
        <v>0</v>
      </c>
      <c r="H1194">
        <v>0</v>
      </c>
      <c r="I1194" t="s">
        <v>2404</v>
      </c>
      <c r="J1194">
        <v>0</v>
      </c>
      <c r="K1194" t="s">
        <v>44</v>
      </c>
    </row>
    <row r="1195" spans="1:11" x14ac:dyDescent="0.3">
      <c r="A1195" t="s">
        <v>2405</v>
      </c>
      <c r="B1195" t="s">
        <v>2130</v>
      </c>
      <c r="C1195">
        <v>4988</v>
      </c>
      <c r="D1195" t="str">
        <f t="shared" si="18"/>
        <v>Budget</v>
      </c>
      <c r="E1195">
        <v>4988</v>
      </c>
      <c r="F1195">
        <v>0</v>
      </c>
      <c r="G1195">
        <v>24</v>
      </c>
      <c r="H1195">
        <v>2</v>
      </c>
      <c r="I1195" t="s">
        <v>2406</v>
      </c>
      <c r="J1195">
        <v>3.8</v>
      </c>
      <c r="K1195" t="s">
        <v>40</v>
      </c>
    </row>
    <row r="1196" spans="1:11" x14ac:dyDescent="0.3">
      <c r="A1196" t="s">
        <v>2407</v>
      </c>
      <c r="B1196" t="s">
        <v>217</v>
      </c>
      <c r="C1196">
        <v>9990</v>
      </c>
      <c r="D1196" t="str">
        <f t="shared" si="18"/>
        <v>Budget</v>
      </c>
      <c r="E1196">
        <v>13990</v>
      </c>
      <c r="F1196">
        <v>28</v>
      </c>
      <c r="G1196">
        <v>3546</v>
      </c>
      <c r="H1196">
        <v>214</v>
      </c>
      <c r="I1196" t="s">
        <v>2408</v>
      </c>
      <c r="J1196">
        <v>4.3</v>
      </c>
      <c r="K1196" t="s">
        <v>40</v>
      </c>
    </row>
    <row r="1197" spans="1:11" x14ac:dyDescent="0.3">
      <c r="A1197" t="s">
        <v>2409</v>
      </c>
      <c r="B1197" t="s">
        <v>217</v>
      </c>
      <c r="C1197">
        <v>9990</v>
      </c>
      <c r="D1197" t="str">
        <f t="shared" si="18"/>
        <v>Budget</v>
      </c>
      <c r="E1197">
        <v>13990</v>
      </c>
      <c r="F1197">
        <v>28</v>
      </c>
      <c r="G1197">
        <v>3546</v>
      </c>
      <c r="H1197">
        <v>214</v>
      </c>
      <c r="I1197" t="s">
        <v>2410</v>
      </c>
      <c r="J1197">
        <v>4.3</v>
      </c>
      <c r="K1197" t="s">
        <v>40</v>
      </c>
    </row>
    <row r="1198" spans="1:11" x14ac:dyDescent="0.3">
      <c r="A1198" t="s">
        <v>2411</v>
      </c>
      <c r="B1198" t="s">
        <v>387</v>
      </c>
      <c r="C1198">
        <v>4699</v>
      </c>
      <c r="D1198" t="str">
        <f t="shared" si="18"/>
        <v>Budget</v>
      </c>
      <c r="E1198">
        <v>4899</v>
      </c>
      <c r="F1198">
        <v>4</v>
      </c>
      <c r="G1198">
        <v>82</v>
      </c>
      <c r="H1198">
        <v>8</v>
      </c>
      <c r="I1198" t="s">
        <v>2412</v>
      </c>
      <c r="J1198">
        <v>3</v>
      </c>
      <c r="K1198" t="s">
        <v>44</v>
      </c>
    </row>
    <row r="1199" spans="1:11" x14ac:dyDescent="0.3">
      <c r="A1199" t="s">
        <v>2413</v>
      </c>
      <c r="B1199" t="s">
        <v>102</v>
      </c>
      <c r="C1199">
        <v>10829</v>
      </c>
      <c r="D1199" t="str">
        <f t="shared" si="18"/>
        <v>Lower-Mid</v>
      </c>
      <c r="E1199">
        <v>11445</v>
      </c>
      <c r="F1199">
        <v>5</v>
      </c>
      <c r="G1199">
        <v>270</v>
      </c>
      <c r="H1199">
        <v>12</v>
      </c>
      <c r="I1199" t="s">
        <v>2414</v>
      </c>
      <c r="J1199">
        <v>4.3</v>
      </c>
      <c r="K1199" t="s">
        <v>124</v>
      </c>
    </row>
    <row r="1200" spans="1:11" x14ac:dyDescent="0.3">
      <c r="A1200" t="s">
        <v>2415</v>
      </c>
      <c r="B1200" t="s">
        <v>387</v>
      </c>
      <c r="C1200">
        <v>4699</v>
      </c>
      <c r="D1200" t="str">
        <f t="shared" si="18"/>
        <v>Budget</v>
      </c>
      <c r="E1200">
        <v>4699</v>
      </c>
      <c r="F1200">
        <v>0</v>
      </c>
      <c r="G1200">
        <v>82</v>
      </c>
      <c r="H1200">
        <v>8</v>
      </c>
      <c r="I1200" t="s">
        <v>2416</v>
      </c>
      <c r="J1200">
        <v>3</v>
      </c>
      <c r="K1200" t="s">
        <v>44</v>
      </c>
    </row>
    <row r="1201" spans="1:11" x14ac:dyDescent="0.3">
      <c r="A1201" t="s">
        <v>2417</v>
      </c>
      <c r="B1201" t="s">
        <v>387</v>
      </c>
      <c r="C1201">
        <v>4170</v>
      </c>
      <c r="D1201" t="str">
        <f t="shared" si="18"/>
        <v>Budget</v>
      </c>
      <c r="E1201">
        <v>4699</v>
      </c>
      <c r="F1201">
        <v>11</v>
      </c>
      <c r="G1201">
        <v>687</v>
      </c>
      <c r="H1201">
        <v>72</v>
      </c>
      <c r="I1201" t="s">
        <v>2418</v>
      </c>
      <c r="J1201">
        <v>3.4</v>
      </c>
      <c r="K1201" t="s">
        <v>44</v>
      </c>
    </row>
    <row r="1202" spans="1:11" x14ac:dyDescent="0.3">
      <c r="A1202" t="s">
        <v>2419</v>
      </c>
      <c r="B1202" t="s">
        <v>2349</v>
      </c>
      <c r="C1202">
        <v>4990</v>
      </c>
      <c r="D1202" t="str">
        <f t="shared" si="18"/>
        <v>Budget</v>
      </c>
      <c r="E1202">
        <v>4990</v>
      </c>
      <c r="F1202">
        <v>0</v>
      </c>
      <c r="G1202">
        <v>0</v>
      </c>
      <c r="H1202">
        <v>0</v>
      </c>
      <c r="I1202" t="s">
        <v>2420</v>
      </c>
      <c r="J1202">
        <v>0</v>
      </c>
      <c r="K1202" t="s">
        <v>44</v>
      </c>
    </row>
    <row r="1203" spans="1:11" x14ac:dyDescent="0.3">
      <c r="A1203" t="s">
        <v>2421</v>
      </c>
      <c r="B1203" t="s">
        <v>2349</v>
      </c>
      <c r="C1203">
        <v>4990</v>
      </c>
      <c r="D1203" t="str">
        <f t="shared" si="18"/>
        <v>Budget</v>
      </c>
      <c r="E1203">
        <v>4990</v>
      </c>
      <c r="F1203">
        <v>0</v>
      </c>
      <c r="G1203">
        <v>0</v>
      </c>
      <c r="H1203">
        <v>0</v>
      </c>
      <c r="I1203" t="s">
        <v>2422</v>
      </c>
      <c r="J1203">
        <v>0</v>
      </c>
      <c r="K1203" t="s">
        <v>44</v>
      </c>
    </row>
    <row r="1204" spans="1:11" x14ac:dyDescent="0.3">
      <c r="A1204" t="s">
        <v>2423</v>
      </c>
      <c r="B1204" t="s">
        <v>2311</v>
      </c>
      <c r="C1204">
        <v>6990</v>
      </c>
      <c r="D1204" t="str">
        <f t="shared" si="18"/>
        <v>Budget</v>
      </c>
      <c r="E1204">
        <v>6990</v>
      </c>
      <c r="F1204">
        <v>0</v>
      </c>
      <c r="G1204">
        <v>55</v>
      </c>
      <c r="H1204">
        <v>8</v>
      </c>
      <c r="I1204" t="s">
        <v>2424</v>
      </c>
      <c r="J1204">
        <v>2.8</v>
      </c>
      <c r="K1204" t="s">
        <v>40</v>
      </c>
    </row>
    <row r="1205" spans="1:11" x14ac:dyDescent="0.3">
      <c r="A1205" t="s">
        <v>2425</v>
      </c>
      <c r="B1205" t="s">
        <v>2311</v>
      </c>
      <c r="C1205">
        <v>6990</v>
      </c>
      <c r="D1205" t="str">
        <f t="shared" si="18"/>
        <v>Budget</v>
      </c>
      <c r="E1205">
        <v>6990</v>
      </c>
      <c r="F1205">
        <v>0</v>
      </c>
      <c r="G1205">
        <v>56</v>
      </c>
      <c r="H1205">
        <v>8</v>
      </c>
      <c r="I1205" t="s">
        <v>2426</v>
      </c>
      <c r="J1205">
        <v>2.8</v>
      </c>
      <c r="K1205" t="s">
        <v>40</v>
      </c>
    </row>
    <row r="1206" spans="1:11" x14ac:dyDescent="0.3">
      <c r="A1206" t="s">
        <v>2427</v>
      </c>
      <c r="B1206" t="s">
        <v>387</v>
      </c>
      <c r="C1206">
        <v>5528</v>
      </c>
      <c r="D1206" t="str">
        <f t="shared" si="18"/>
        <v>Budget</v>
      </c>
      <c r="E1206">
        <v>5528</v>
      </c>
      <c r="F1206">
        <v>0</v>
      </c>
      <c r="G1206">
        <v>48</v>
      </c>
      <c r="H1206">
        <v>1</v>
      </c>
      <c r="I1206" t="s">
        <v>2428</v>
      </c>
      <c r="J1206">
        <v>3</v>
      </c>
      <c r="K1206" t="s">
        <v>124</v>
      </c>
    </row>
    <row r="1207" spans="1:11" x14ac:dyDescent="0.3">
      <c r="A1207" t="s">
        <v>2429</v>
      </c>
      <c r="B1207" t="s">
        <v>71</v>
      </c>
      <c r="C1207">
        <v>12000</v>
      </c>
      <c r="D1207" t="str">
        <f t="shared" si="18"/>
        <v>Lower-Mid</v>
      </c>
      <c r="E1207">
        <v>12000</v>
      </c>
      <c r="F1207">
        <v>0</v>
      </c>
      <c r="G1207">
        <v>2220</v>
      </c>
      <c r="H1207">
        <v>283</v>
      </c>
      <c r="I1207" t="s">
        <v>2430</v>
      </c>
      <c r="J1207">
        <v>4.3</v>
      </c>
      <c r="K1207" t="s">
        <v>40</v>
      </c>
    </row>
    <row r="1208" spans="1:11" x14ac:dyDescent="0.3">
      <c r="A1208" t="s">
        <v>2431</v>
      </c>
      <c r="B1208" t="s">
        <v>71</v>
      </c>
      <c r="C1208">
        <v>14995</v>
      </c>
      <c r="D1208" t="str">
        <f t="shared" si="18"/>
        <v>Lower-Mid</v>
      </c>
      <c r="E1208">
        <v>14995</v>
      </c>
      <c r="F1208">
        <v>0</v>
      </c>
      <c r="G1208">
        <v>2220</v>
      </c>
      <c r="H1208">
        <v>283</v>
      </c>
      <c r="I1208" t="s">
        <v>2432</v>
      </c>
      <c r="J1208">
        <v>4.3</v>
      </c>
      <c r="K1208" t="s">
        <v>40</v>
      </c>
    </row>
    <row r="1209" spans="1:11" x14ac:dyDescent="0.3">
      <c r="A1209" t="s">
        <v>2433</v>
      </c>
      <c r="B1209" t="s">
        <v>175</v>
      </c>
      <c r="C1209">
        <v>4995</v>
      </c>
      <c r="D1209" t="str">
        <f t="shared" si="18"/>
        <v>Budget</v>
      </c>
      <c r="E1209">
        <v>4995</v>
      </c>
      <c r="F1209">
        <v>0</v>
      </c>
      <c r="G1209">
        <v>96</v>
      </c>
      <c r="H1209">
        <v>9</v>
      </c>
      <c r="I1209" t="s">
        <v>2434</v>
      </c>
      <c r="J1209">
        <v>4.0999999999999996</v>
      </c>
      <c r="K1209" t="s">
        <v>44</v>
      </c>
    </row>
    <row r="1210" spans="1:11" x14ac:dyDescent="0.3">
      <c r="A1210" t="s">
        <v>2435</v>
      </c>
      <c r="B1210" t="s">
        <v>19</v>
      </c>
      <c r="C1210">
        <v>5999</v>
      </c>
      <c r="D1210" t="str">
        <f t="shared" si="18"/>
        <v>Budget</v>
      </c>
      <c r="E1210">
        <v>5999</v>
      </c>
      <c r="F1210">
        <v>0</v>
      </c>
      <c r="G1210">
        <v>11</v>
      </c>
      <c r="H1210">
        <v>0</v>
      </c>
      <c r="I1210" t="s">
        <v>2436</v>
      </c>
      <c r="J1210">
        <v>4</v>
      </c>
      <c r="K1210" t="s">
        <v>40</v>
      </c>
    </row>
    <row r="1211" spans="1:11" x14ac:dyDescent="0.3">
      <c r="A1211" t="s">
        <v>2437</v>
      </c>
      <c r="B1211" t="s">
        <v>71</v>
      </c>
      <c r="C1211">
        <v>149999</v>
      </c>
      <c r="D1211" t="str">
        <f t="shared" si="18"/>
        <v>Flagship</v>
      </c>
      <c r="E1211">
        <v>189999</v>
      </c>
      <c r="F1211">
        <v>21</v>
      </c>
      <c r="G1211">
        <v>3</v>
      </c>
      <c r="H1211">
        <v>0</v>
      </c>
      <c r="I1211" t="s">
        <v>2438</v>
      </c>
      <c r="J1211">
        <v>3.7</v>
      </c>
      <c r="K1211" t="s">
        <v>926</v>
      </c>
    </row>
    <row r="1212" spans="1:11" x14ac:dyDescent="0.3">
      <c r="A1212" t="s">
        <v>2439</v>
      </c>
      <c r="B1212" t="s">
        <v>71</v>
      </c>
      <c r="C1212">
        <v>149999</v>
      </c>
      <c r="D1212" t="str">
        <f t="shared" si="18"/>
        <v>Flagship</v>
      </c>
      <c r="E1212">
        <v>189999</v>
      </c>
      <c r="F1212">
        <v>21</v>
      </c>
      <c r="G1212">
        <v>3</v>
      </c>
      <c r="H1212">
        <v>0</v>
      </c>
      <c r="I1212" t="s">
        <v>2440</v>
      </c>
      <c r="J1212">
        <v>3.7</v>
      </c>
      <c r="K1212" t="s">
        <v>926</v>
      </c>
    </row>
    <row r="1213" spans="1:11" x14ac:dyDescent="0.3">
      <c r="A1213" t="s">
        <v>2441</v>
      </c>
      <c r="B1213" t="s">
        <v>195</v>
      </c>
      <c r="C1213">
        <v>10499</v>
      </c>
      <c r="D1213" t="str">
        <f t="shared" si="18"/>
        <v>Lower-Mid</v>
      </c>
      <c r="E1213">
        <v>13999</v>
      </c>
      <c r="F1213">
        <v>25</v>
      </c>
      <c r="G1213">
        <v>9533</v>
      </c>
      <c r="H1213">
        <v>716</v>
      </c>
      <c r="I1213" t="s">
        <v>2442</v>
      </c>
      <c r="J1213">
        <v>4.3</v>
      </c>
      <c r="K1213" t="s">
        <v>124</v>
      </c>
    </row>
    <row r="1214" spans="1:11" x14ac:dyDescent="0.3">
      <c r="A1214" t="s">
        <v>2443</v>
      </c>
      <c r="B1214" t="s">
        <v>195</v>
      </c>
      <c r="C1214">
        <v>11999</v>
      </c>
      <c r="D1214" t="str">
        <f t="shared" si="18"/>
        <v>Lower-Mid</v>
      </c>
      <c r="E1214">
        <v>15999</v>
      </c>
      <c r="F1214">
        <v>25</v>
      </c>
      <c r="G1214">
        <v>9533</v>
      </c>
      <c r="H1214">
        <v>716</v>
      </c>
      <c r="I1214" t="s">
        <v>2444</v>
      </c>
      <c r="J1214">
        <v>4.3</v>
      </c>
      <c r="K1214" t="s">
        <v>124</v>
      </c>
    </row>
    <row r="1215" spans="1:11" x14ac:dyDescent="0.3">
      <c r="A1215" t="s">
        <v>2445</v>
      </c>
      <c r="B1215" t="s">
        <v>195</v>
      </c>
      <c r="C1215">
        <v>10499</v>
      </c>
      <c r="D1215" t="str">
        <f t="shared" si="18"/>
        <v>Lower-Mid</v>
      </c>
      <c r="E1215">
        <v>13999</v>
      </c>
      <c r="F1215">
        <v>25</v>
      </c>
      <c r="G1215">
        <v>9844</v>
      </c>
      <c r="H1215">
        <v>745</v>
      </c>
      <c r="I1215" t="s">
        <v>2446</v>
      </c>
      <c r="J1215">
        <v>4.3</v>
      </c>
      <c r="K1215" t="s">
        <v>124</v>
      </c>
    </row>
    <row r="1216" spans="1:11" x14ac:dyDescent="0.3">
      <c r="A1216" t="s">
        <v>2447</v>
      </c>
      <c r="B1216" t="s">
        <v>71</v>
      </c>
      <c r="C1216">
        <v>17458</v>
      </c>
      <c r="D1216" t="str">
        <f t="shared" si="18"/>
        <v>Lower-Mid</v>
      </c>
      <c r="E1216">
        <v>17458</v>
      </c>
      <c r="F1216">
        <v>0</v>
      </c>
      <c r="G1216">
        <v>8747</v>
      </c>
      <c r="H1216">
        <v>685</v>
      </c>
      <c r="I1216" t="s">
        <v>2448</v>
      </c>
      <c r="J1216">
        <v>4.3</v>
      </c>
      <c r="K1216" t="s">
        <v>331</v>
      </c>
    </row>
    <row r="1217" spans="1:11" x14ac:dyDescent="0.3">
      <c r="A1217" t="s">
        <v>2449</v>
      </c>
      <c r="B1217" t="s">
        <v>195</v>
      </c>
      <c r="C1217">
        <v>10499</v>
      </c>
      <c r="D1217" t="str">
        <f t="shared" si="18"/>
        <v>Lower-Mid</v>
      </c>
      <c r="E1217">
        <v>13999</v>
      </c>
      <c r="F1217">
        <v>25</v>
      </c>
      <c r="G1217">
        <v>9533</v>
      </c>
      <c r="H1217">
        <v>716</v>
      </c>
      <c r="I1217" t="s">
        <v>2450</v>
      </c>
      <c r="J1217">
        <v>4.3</v>
      </c>
      <c r="K1217" t="s">
        <v>124</v>
      </c>
    </row>
    <row r="1218" spans="1:11" x14ac:dyDescent="0.3">
      <c r="A1218" t="s">
        <v>2451</v>
      </c>
      <c r="B1218" t="s">
        <v>195</v>
      </c>
      <c r="C1218">
        <v>11999</v>
      </c>
      <c r="D1218" t="str">
        <f t="shared" si="18"/>
        <v>Lower-Mid</v>
      </c>
      <c r="E1218">
        <v>15999</v>
      </c>
      <c r="F1218">
        <v>25</v>
      </c>
      <c r="G1218">
        <v>9844</v>
      </c>
      <c r="H1218">
        <v>745</v>
      </c>
      <c r="I1218" t="s">
        <v>2452</v>
      </c>
      <c r="J1218">
        <v>4.3</v>
      </c>
      <c r="K1218" t="s">
        <v>124</v>
      </c>
    </row>
    <row r="1219" spans="1:11" x14ac:dyDescent="0.3">
      <c r="A1219" t="s">
        <v>2453</v>
      </c>
      <c r="B1219" t="s">
        <v>195</v>
      </c>
      <c r="C1219">
        <v>10499</v>
      </c>
      <c r="D1219" t="str">
        <f t="shared" ref="D1219:D1282" si="19">IF(C1219&lt;10000,"Budget",IF(C1219&lt;20000,"Lower-Mid",IF(C1219&lt;30000,"Upper-Mid","Flagship")))</f>
        <v>Lower-Mid</v>
      </c>
      <c r="E1219">
        <v>13999</v>
      </c>
      <c r="F1219">
        <v>25</v>
      </c>
      <c r="G1219">
        <v>9533</v>
      </c>
      <c r="H1219">
        <v>716</v>
      </c>
      <c r="I1219" t="s">
        <v>2454</v>
      </c>
      <c r="J1219">
        <v>4.3</v>
      </c>
      <c r="K1219" t="s">
        <v>124</v>
      </c>
    </row>
    <row r="1220" spans="1:11" x14ac:dyDescent="0.3">
      <c r="A1220" t="s">
        <v>2455</v>
      </c>
      <c r="B1220" t="s">
        <v>195</v>
      </c>
      <c r="C1220">
        <v>11999</v>
      </c>
      <c r="D1220" t="str">
        <f t="shared" si="19"/>
        <v>Lower-Mid</v>
      </c>
      <c r="E1220">
        <v>15999</v>
      </c>
      <c r="F1220">
        <v>25</v>
      </c>
      <c r="G1220">
        <v>9533</v>
      </c>
      <c r="H1220">
        <v>716</v>
      </c>
      <c r="I1220" t="s">
        <v>2456</v>
      </c>
      <c r="J1220">
        <v>4.3</v>
      </c>
      <c r="K1220" t="s">
        <v>124</v>
      </c>
    </row>
    <row r="1221" spans="1:11" x14ac:dyDescent="0.3">
      <c r="A1221" t="s">
        <v>2457</v>
      </c>
      <c r="B1221" t="s">
        <v>2349</v>
      </c>
      <c r="C1221">
        <v>4998</v>
      </c>
      <c r="D1221" t="str">
        <f t="shared" si="19"/>
        <v>Budget</v>
      </c>
      <c r="E1221">
        <v>4998</v>
      </c>
      <c r="F1221">
        <v>0</v>
      </c>
      <c r="G1221">
        <v>0</v>
      </c>
      <c r="H1221">
        <v>0</v>
      </c>
      <c r="I1221" t="s">
        <v>2458</v>
      </c>
      <c r="J1221">
        <v>0</v>
      </c>
      <c r="K1221" t="s">
        <v>44</v>
      </c>
    </row>
    <row r="1222" spans="1:11" x14ac:dyDescent="0.3">
      <c r="A1222" t="s">
        <v>2459</v>
      </c>
      <c r="B1222" t="s">
        <v>2150</v>
      </c>
      <c r="C1222">
        <v>4490</v>
      </c>
      <c r="D1222" t="str">
        <f t="shared" si="19"/>
        <v>Budget</v>
      </c>
      <c r="E1222">
        <v>4990</v>
      </c>
      <c r="F1222">
        <v>10</v>
      </c>
      <c r="G1222">
        <v>0</v>
      </c>
      <c r="H1222">
        <v>0</v>
      </c>
      <c r="I1222" t="s">
        <v>2460</v>
      </c>
      <c r="J1222">
        <v>0</v>
      </c>
      <c r="K1222" t="s">
        <v>44</v>
      </c>
    </row>
    <row r="1223" spans="1:11" x14ac:dyDescent="0.3">
      <c r="A1223" t="s">
        <v>2461</v>
      </c>
      <c r="B1223" t="s">
        <v>195</v>
      </c>
      <c r="C1223">
        <v>11999</v>
      </c>
      <c r="D1223" t="str">
        <f t="shared" si="19"/>
        <v>Lower-Mid</v>
      </c>
      <c r="E1223">
        <v>15999</v>
      </c>
      <c r="F1223">
        <v>25</v>
      </c>
      <c r="G1223">
        <v>9844</v>
      </c>
      <c r="H1223">
        <v>745</v>
      </c>
      <c r="I1223" t="s">
        <v>2462</v>
      </c>
      <c r="J1223">
        <v>4.3</v>
      </c>
      <c r="K1223" t="s">
        <v>124</v>
      </c>
    </row>
    <row r="1224" spans="1:11" x14ac:dyDescent="0.3">
      <c r="A1224" t="s">
        <v>2463</v>
      </c>
      <c r="B1224" t="s">
        <v>217</v>
      </c>
      <c r="C1224">
        <v>17990</v>
      </c>
      <c r="D1224" t="str">
        <f t="shared" si="19"/>
        <v>Lower-Mid</v>
      </c>
      <c r="E1224">
        <v>21990</v>
      </c>
      <c r="F1224">
        <v>18</v>
      </c>
      <c r="G1224">
        <v>1938</v>
      </c>
      <c r="H1224">
        <v>139</v>
      </c>
      <c r="I1224" t="s">
        <v>2464</v>
      </c>
      <c r="J1224">
        <v>4.4000000000000004</v>
      </c>
      <c r="K1224" t="s">
        <v>640</v>
      </c>
    </row>
    <row r="1225" spans="1:11" x14ac:dyDescent="0.3">
      <c r="A1225" t="s">
        <v>2465</v>
      </c>
      <c r="B1225" t="s">
        <v>217</v>
      </c>
      <c r="C1225">
        <v>17990</v>
      </c>
      <c r="D1225" t="str">
        <f t="shared" si="19"/>
        <v>Lower-Mid</v>
      </c>
      <c r="E1225">
        <v>21990</v>
      </c>
      <c r="F1225">
        <v>18</v>
      </c>
      <c r="G1225">
        <v>1938</v>
      </c>
      <c r="H1225">
        <v>139</v>
      </c>
      <c r="I1225" t="s">
        <v>2466</v>
      </c>
      <c r="J1225">
        <v>4.4000000000000004</v>
      </c>
      <c r="K1225" t="s">
        <v>640</v>
      </c>
    </row>
    <row r="1226" spans="1:11" x14ac:dyDescent="0.3">
      <c r="A1226" t="s">
        <v>2467</v>
      </c>
      <c r="B1226" t="s">
        <v>71</v>
      </c>
      <c r="C1226">
        <v>85999</v>
      </c>
      <c r="D1226" t="str">
        <f t="shared" si="19"/>
        <v>Flagship</v>
      </c>
      <c r="E1226">
        <v>104999</v>
      </c>
      <c r="F1226">
        <v>18</v>
      </c>
      <c r="G1226">
        <v>53</v>
      </c>
      <c r="H1226">
        <v>3</v>
      </c>
      <c r="I1226" t="s">
        <v>2468</v>
      </c>
      <c r="J1226">
        <v>4.4000000000000004</v>
      </c>
      <c r="K1226" t="s">
        <v>640</v>
      </c>
    </row>
    <row r="1227" spans="1:11" x14ac:dyDescent="0.3">
      <c r="A1227" t="s">
        <v>2469</v>
      </c>
      <c r="B1227" t="s">
        <v>71</v>
      </c>
      <c r="C1227">
        <v>105999</v>
      </c>
      <c r="D1227" t="str">
        <f t="shared" si="19"/>
        <v>Flagship</v>
      </c>
      <c r="E1227">
        <v>128999</v>
      </c>
      <c r="F1227">
        <v>17</v>
      </c>
      <c r="G1227">
        <v>335</v>
      </c>
      <c r="H1227">
        <v>84</v>
      </c>
      <c r="I1227" t="s">
        <v>2470</v>
      </c>
      <c r="J1227">
        <v>4.5999999999999996</v>
      </c>
      <c r="K1227" t="s">
        <v>926</v>
      </c>
    </row>
    <row r="1228" spans="1:11" x14ac:dyDescent="0.3">
      <c r="A1228" t="s">
        <v>2471</v>
      </c>
      <c r="B1228" t="s">
        <v>71</v>
      </c>
      <c r="C1228">
        <v>85999</v>
      </c>
      <c r="D1228" t="str">
        <f t="shared" si="19"/>
        <v>Flagship</v>
      </c>
      <c r="E1228">
        <v>104999</v>
      </c>
      <c r="F1228">
        <v>18</v>
      </c>
      <c r="G1228">
        <v>52</v>
      </c>
      <c r="H1228">
        <v>3</v>
      </c>
      <c r="I1228" t="s">
        <v>2472</v>
      </c>
      <c r="J1228">
        <v>4.4000000000000004</v>
      </c>
      <c r="K1228" t="s">
        <v>640</v>
      </c>
    </row>
    <row r="1229" spans="1:11" x14ac:dyDescent="0.3">
      <c r="A1229" t="s">
        <v>2473</v>
      </c>
      <c r="B1229" t="s">
        <v>71</v>
      </c>
      <c r="C1229">
        <v>85999</v>
      </c>
      <c r="D1229" t="str">
        <f t="shared" si="19"/>
        <v>Flagship</v>
      </c>
      <c r="E1229">
        <v>104999</v>
      </c>
      <c r="F1229">
        <v>18</v>
      </c>
      <c r="G1229">
        <v>53</v>
      </c>
      <c r="H1229">
        <v>3</v>
      </c>
      <c r="I1229" t="s">
        <v>2474</v>
      </c>
      <c r="J1229">
        <v>4.4000000000000004</v>
      </c>
      <c r="K1229" t="s">
        <v>640</v>
      </c>
    </row>
    <row r="1230" spans="1:11" x14ac:dyDescent="0.3">
      <c r="A1230" t="s">
        <v>2475</v>
      </c>
      <c r="B1230" t="s">
        <v>71</v>
      </c>
      <c r="C1230">
        <v>105999</v>
      </c>
      <c r="D1230" t="str">
        <f t="shared" si="19"/>
        <v>Flagship</v>
      </c>
      <c r="E1230">
        <v>128999</v>
      </c>
      <c r="F1230">
        <v>17</v>
      </c>
      <c r="G1230">
        <v>335</v>
      </c>
      <c r="H1230">
        <v>84</v>
      </c>
      <c r="I1230" t="s">
        <v>2476</v>
      </c>
      <c r="J1230">
        <v>4.5999999999999996</v>
      </c>
      <c r="K1230" t="s">
        <v>926</v>
      </c>
    </row>
    <row r="1231" spans="1:11" x14ac:dyDescent="0.3">
      <c r="A1231" t="s">
        <v>2477</v>
      </c>
      <c r="B1231" t="s">
        <v>71</v>
      </c>
      <c r="C1231">
        <v>81999</v>
      </c>
      <c r="D1231" t="str">
        <f t="shared" si="19"/>
        <v>Flagship</v>
      </c>
      <c r="E1231">
        <v>100999</v>
      </c>
      <c r="F1231">
        <v>18</v>
      </c>
      <c r="G1231">
        <v>53</v>
      </c>
      <c r="H1231">
        <v>3</v>
      </c>
      <c r="I1231" t="s">
        <v>2478</v>
      </c>
      <c r="J1231">
        <v>4.4000000000000004</v>
      </c>
      <c r="K1231" t="s">
        <v>640</v>
      </c>
    </row>
    <row r="1232" spans="1:11" x14ac:dyDescent="0.3">
      <c r="A1232" t="s">
        <v>2479</v>
      </c>
      <c r="B1232" t="s">
        <v>71</v>
      </c>
      <c r="C1232">
        <v>81999</v>
      </c>
      <c r="D1232" t="str">
        <f t="shared" si="19"/>
        <v>Flagship</v>
      </c>
      <c r="E1232">
        <v>100999</v>
      </c>
      <c r="F1232">
        <v>18</v>
      </c>
      <c r="G1232">
        <v>53</v>
      </c>
      <c r="H1232">
        <v>3</v>
      </c>
      <c r="I1232" t="s">
        <v>2480</v>
      </c>
      <c r="J1232">
        <v>4.4000000000000004</v>
      </c>
      <c r="K1232" t="s">
        <v>640</v>
      </c>
    </row>
    <row r="1233" spans="1:11" x14ac:dyDescent="0.3">
      <c r="A1233" t="s">
        <v>2481</v>
      </c>
      <c r="B1233" t="s">
        <v>71</v>
      </c>
      <c r="C1233">
        <v>81999</v>
      </c>
      <c r="D1233" t="str">
        <f t="shared" si="19"/>
        <v>Flagship</v>
      </c>
      <c r="E1233">
        <v>100999</v>
      </c>
      <c r="F1233">
        <v>18</v>
      </c>
      <c r="G1233">
        <v>53</v>
      </c>
      <c r="H1233">
        <v>3</v>
      </c>
      <c r="I1233" t="s">
        <v>2482</v>
      </c>
      <c r="J1233">
        <v>4.4000000000000004</v>
      </c>
      <c r="K1233" t="s">
        <v>640</v>
      </c>
    </row>
    <row r="1234" spans="1:11" x14ac:dyDescent="0.3">
      <c r="A1234" t="s">
        <v>2483</v>
      </c>
      <c r="B1234" t="s">
        <v>71</v>
      </c>
      <c r="C1234">
        <v>32990</v>
      </c>
      <c r="D1234" t="str">
        <f t="shared" si="19"/>
        <v>Flagship</v>
      </c>
      <c r="E1234">
        <v>32990</v>
      </c>
      <c r="F1234">
        <v>0</v>
      </c>
      <c r="G1234">
        <v>5946</v>
      </c>
      <c r="H1234">
        <v>734</v>
      </c>
      <c r="I1234" t="s">
        <v>2484</v>
      </c>
      <c r="J1234">
        <v>4.4000000000000004</v>
      </c>
      <c r="K1234" t="s">
        <v>640</v>
      </c>
    </row>
    <row r="1235" spans="1:11" x14ac:dyDescent="0.3">
      <c r="A1235" t="s">
        <v>2485</v>
      </c>
      <c r="B1235" t="s">
        <v>71</v>
      </c>
      <c r="C1235">
        <v>34990</v>
      </c>
      <c r="D1235" t="str">
        <f t="shared" si="19"/>
        <v>Flagship</v>
      </c>
      <c r="E1235">
        <v>34990</v>
      </c>
      <c r="F1235">
        <v>0</v>
      </c>
      <c r="G1235">
        <v>398</v>
      </c>
      <c r="H1235">
        <v>73</v>
      </c>
      <c r="I1235" t="s">
        <v>2486</v>
      </c>
      <c r="J1235">
        <v>4.4000000000000004</v>
      </c>
      <c r="K1235" t="s">
        <v>331</v>
      </c>
    </row>
    <row r="1236" spans="1:11" x14ac:dyDescent="0.3">
      <c r="A1236" t="s">
        <v>2487</v>
      </c>
      <c r="B1236" t="s">
        <v>71</v>
      </c>
      <c r="C1236">
        <v>27999</v>
      </c>
      <c r="D1236" t="str">
        <f t="shared" si="19"/>
        <v>Upper-Mid</v>
      </c>
      <c r="E1236">
        <v>34999</v>
      </c>
      <c r="F1236">
        <v>20</v>
      </c>
      <c r="G1236">
        <v>5946</v>
      </c>
      <c r="H1236">
        <v>734</v>
      </c>
      <c r="I1236" t="s">
        <v>2488</v>
      </c>
      <c r="J1236">
        <v>4.4000000000000004</v>
      </c>
      <c r="K1236" t="s">
        <v>640</v>
      </c>
    </row>
    <row r="1237" spans="1:11" x14ac:dyDescent="0.3">
      <c r="A1237" t="s">
        <v>2489</v>
      </c>
      <c r="B1237" t="s">
        <v>71</v>
      </c>
      <c r="C1237">
        <v>36989</v>
      </c>
      <c r="D1237" t="str">
        <f t="shared" si="19"/>
        <v>Flagship</v>
      </c>
      <c r="E1237">
        <v>37499</v>
      </c>
      <c r="F1237">
        <v>1</v>
      </c>
      <c r="G1237">
        <v>1492</v>
      </c>
      <c r="H1237">
        <v>242</v>
      </c>
      <c r="I1237" t="s">
        <v>2490</v>
      </c>
      <c r="J1237">
        <v>4.4000000000000004</v>
      </c>
      <c r="K1237" t="s">
        <v>640</v>
      </c>
    </row>
    <row r="1238" spans="1:11" x14ac:dyDescent="0.3">
      <c r="A1238" t="s">
        <v>1567</v>
      </c>
      <c r="B1238" t="s">
        <v>71</v>
      </c>
      <c r="C1238">
        <v>20999</v>
      </c>
      <c r="D1238" t="str">
        <f t="shared" si="19"/>
        <v>Upper-Mid</v>
      </c>
      <c r="E1238">
        <v>25999</v>
      </c>
      <c r="F1238">
        <v>19</v>
      </c>
      <c r="G1238">
        <v>8896</v>
      </c>
      <c r="H1238">
        <v>1054</v>
      </c>
      <c r="I1238" t="s">
        <v>2491</v>
      </c>
      <c r="J1238">
        <v>4.3</v>
      </c>
      <c r="K1238" t="s">
        <v>331</v>
      </c>
    </row>
    <row r="1239" spans="1:11" x14ac:dyDescent="0.3">
      <c r="A1239" t="s">
        <v>2489</v>
      </c>
      <c r="B1239" t="s">
        <v>71</v>
      </c>
      <c r="C1239">
        <v>34990</v>
      </c>
      <c r="D1239" t="str">
        <f t="shared" si="19"/>
        <v>Flagship</v>
      </c>
      <c r="E1239">
        <v>34990</v>
      </c>
      <c r="F1239">
        <v>0</v>
      </c>
      <c r="G1239">
        <v>398</v>
      </c>
      <c r="H1239">
        <v>73</v>
      </c>
      <c r="I1239" t="s">
        <v>2492</v>
      </c>
      <c r="J1239">
        <v>4.4000000000000004</v>
      </c>
      <c r="K1239" t="s">
        <v>331</v>
      </c>
    </row>
    <row r="1240" spans="1:11" x14ac:dyDescent="0.3">
      <c r="A1240" t="s">
        <v>2493</v>
      </c>
      <c r="B1240" t="s">
        <v>343</v>
      </c>
      <c r="C1240">
        <v>24988</v>
      </c>
      <c r="D1240" t="str">
        <f t="shared" si="19"/>
        <v>Upper-Mid</v>
      </c>
      <c r="E1240">
        <v>25179</v>
      </c>
      <c r="F1240">
        <v>0</v>
      </c>
      <c r="G1240">
        <v>364</v>
      </c>
      <c r="H1240">
        <v>31</v>
      </c>
      <c r="I1240" t="s">
        <v>2494</v>
      </c>
      <c r="J1240">
        <v>4.3</v>
      </c>
      <c r="K1240" t="s">
        <v>640</v>
      </c>
    </row>
    <row r="1241" spans="1:11" x14ac:dyDescent="0.3">
      <c r="A1241" t="s">
        <v>2495</v>
      </c>
      <c r="B1241" t="s">
        <v>343</v>
      </c>
      <c r="C1241">
        <v>24980</v>
      </c>
      <c r="D1241" t="str">
        <f t="shared" si="19"/>
        <v>Upper-Mid</v>
      </c>
      <c r="E1241">
        <v>25630</v>
      </c>
      <c r="F1241">
        <v>2</v>
      </c>
      <c r="G1241">
        <v>364</v>
      </c>
      <c r="H1241">
        <v>31</v>
      </c>
      <c r="I1241" t="s">
        <v>2496</v>
      </c>
      <c r="J1241">
        <v>4.3</v>
      </c>
      <c r="K1241" t="s">
        <v>640</v>
      </c>
    </row>
    <row r="1242" spans="1:11" x14ac:dyDescent="0.3">
      <c r="A1242" t="s">
        <v>2495</v>
      </c>
      <c r="B1242" t="s">
        <v>343</v>
      </c>
      <c r="C1242">
        <v>22999</v>
      </c>
      <c r="D1242" t="str">
        <f t="shared" si="19"/>
        <v>Upper-Mid</v>
      </c>
      <c r="E1242">
        <v>23179</v>
      </c>
      <c r="F1242">
        <v>0</v>
      </c>
      <c r="G1242">
        <v>820</v>
      </c>
      <c r="H1242">
        <v>67</v>
      </c>
      <c r="I1242" t="s">
        <v>2497</v>
      </c>
      <c r="J1242">
        <v>4.3</v>
      </c>
      <c r="K1242" t="s">
        <v>331</v>
      </c>
    </row>
    <row r="1243" spans="1:11" x14ac:dyDescent="0.3">
      <c r="A1243" t="s">
        <v>2493</v>
      </c>
      <c r="B1243" t="s">
        <v>343</v>
      </c>
      <c r="C1243">
        <v>22988</v>
      </c>
      <c r="D1243" t="str">
        <f t="shared" si="19"/>
        <v>Upper-Mid</v>
      </c>
      <c r="E1243">
        <v>23089</v>
      </c>
      <c r="F1243">
        <v>0</v>
      </c>
      <c r="G1243">
        <v>820</v>
      </c>
      <c r="H1243">
        <v>67</v>
      </c>
      <c r="I1243" t="s">
        <v>2498</v>
      </c>
      <c r="J1243">
        <v>4.3</v>
      </c>
      <c r="K1243" t="s">
        <v>331</v>
      </c>
    </row>
    <row r="1244" spans="1:11" x14ac:dyDescent="0.3">
      <c r="A1244" t="s">
        <v>2499</v>
      </c>
      <c r="B1244" t="s">
        <v>343</v>
      </c>
      <c r="C1244">
        <v>26999</v>
      </c>
      <c r="D1244" t="str">
        <f t="shared" si="19"/>
        <v>Upper-Mid</v>
      </c>
      <c r="E1244">
        <v>27998</v>
      </c>
      <c r="F1244">
        <v>3</v>
      </c>
      <c r="G1244">
        <v>358</v>
      </c>
      <c r="H1244">
        <v>30</v>
      </c>
      <c r="I1244" t="s">
        <v>2500</v>
      </c>
      <c r="J1244">
        <v>4.3</v>
      </c>
      <c r="K1244" t="s">
        <v>640</v>
      </c>
    </row>
    <row r="1245" spans="1:11" x14ac:dyDescent="0.3">
      <c r="A1245" t="s">
        <v>2499</v>
      </c>
      <c r="B1245" t="s">
        <v>343</v>
      </c>
      <c r="C1245">
        <v>23990</v>
      </c>
      <c r="D1245" t="str">
        <f t="shared" si="19"/>
        <v>Upper-Mid</v>
      </c>
      <c r="E1245">
        <v>24900</v>
      </c>
      <c r="F1245">
        <v>3</v>
      </c>
      <c r="G1245">
        <v>806</v>
      </c>
      <c r="H1245">
        <v>65</v>
      </c>
      <c r="I1245" t="s">
        <v>2501</v>
      </c>
      <c r="J1245">
        <v>4.3</v>
      </c>
      <c r="K1245" t="s">
        <v>331</v>
      </c>
    </row>
    <row r="1246" spans="1:11" x14ac:dyDescent="0.3">
      <c r="A1246" t="s">
        <v>2502</v>
      </c>
      <c r="B1246" t="s">
        <v>102</v>
      </c>
      <c r="C1246">
        <v>8954</v>
      </c>
      <c r="D1246" t="str">
        <f t="shared" si="19"/>
        <v>Budget</v>
      </c>
      <c r="E1246">
        <v>8954</v>
      </c>
      <c r="F1246">
        <v>0</v>
      </c>
      <c r="G1246">
        <v>90</v>
      </c>
      <c r="H1246">
        <v>8</v>
      </c>
      <c r="I1246" t="s">
        <v>2503</v>
      </c>
      <c r="J1246">
        <v>4</v>
      </c>
      <c r="K1246" t="s">
        <v>44</v>
      </c>
    </row>
    <row r="1247" spans="1:11" x14ac:dyDescent="0.3">
      <c r="A1247" t="s">
        <v>2504</v>
      </c>
      <c r="B1247" t="s">
        <v>1255</v>
      </c>
      <c r="C1247">
        <v>5299</v>
      </c>
      <c r="D1247" t="str">
        <f t="shared" si="19"/>
        <v>Budget</v>
      </c>
      <c r="E1247">
        <v>5299</v>
      </c>
      <c r="F1247">
        <v>0</v>
      </c>
      <c r="G1247">
        <v>67</v>
      </c>
      <c r="H1247">
        <v>11</v>
      </c>
      <c r="I1247" t="s">
        <v>2505</v>
      </c>
      <c r="J1247">
        <v>2.7</v>
      </c>
      <c r="K1247" t="s">
        <v>44</v>
      </c>
    </row>
    <row r="1248" spans="1:11" x14ac:dyDescent="0.3">
      <c r="A1248" t="s">
        <v>2506</v>
      </c>
      <c r="B1248" t="s">
        <v>71</v>
      </c>
      <c r="C1248">
        <v>15990</v>
      </c>
      <c r="D1248" t="str">
        <f t="shared" si="19"/>
        <v>Lower-Mid</v>
      </c>
      <c r="E1248">
        <v>15990</v>
      </c>
      <c r="F1248">
        <v>0</v>
      </c>
      <c r="G1248">
        <v>702</v>
      </c>
      <c r="H1248">
        <v>61</v>
      </c>
      <c r="I1248" t="s">
        <v>2507</v>
      </c>
      <c r="J1248">
        <v>4.0999999999999996</v>
      </c>
      <c r="K1248" t="s">
        <v>331</v>
      </c>
    </row>
    <row r="1249" spans="1:11" x14ac:dyDescent="0.3">
      <c r="A1249" t="s">
        <v>2508</v>
      </c>
      <c r="B1249" t="s">
        <v>71</v>
      </c>
      <c r="C1249">
        <v>36975</v>
      </c>
      <c r="D1249" t="str">
        <f t="shared" si="19"/>
        <v>Flagship</v>
      </c>
      <c r="E1249">
        <v>36975</v>
      </c>
      <c r="F1249">
        <v>0</v>
      </c>
      <c r="G1249">
        <v>12563</v>
      </c>
      <c r="H1249">
        <v>3034</v>
      </c>
      <c r="I1249" t="s">
        <v>2509</v>
      </c>
      <c r="J1249">
        <v>4.5</v>
      </c>
      <c r="K1249" t="s">
        <v>640</v>
      </c>
    </row>
    <row r="1250" spans="1:11" x14ac:dyDescent="0.3">
      <c r="A1250" t="s">
        <v>2510</v>
      </c>
      <c r="B1250" t="s">
        <v>217</v>
      </c>
      <c r="C1250">
        <v>16490</v>
      </c>
      <c r="D1250" t="str">
        <f t="shared" si="19"/>
        <v>Lower-Mid</v>
      </c>
      <c r="E1250">
        <v>20490</v>
      </c>
      <c r="F1250">
        <v>19</v>
      </c>
      <c r="G1250">
        <v>1726</v>
      </c>
      <c r="H1250">
        <v>132</v>
      </c>
      <c r="I1250" t="s">
        <v>2511</v>
      </c>
      <c r="J1250">
        <v>4.4000000000000004</v>
      </c>
      <c r="K1250" t="s">
        <v>331</v>
      </c>
    </row>
    <row r="1251" spans="1:11" x14ac:dyDescent="0.3">
      <c r="A1251" t="s">
        <v>2512</v>
      </c>
      <c r="B1251" t="s">
        <v>217</v>
      </c>
      <c r="C1251">
        <v>16490</v>
      </c>
      <c r="D1251" t="str">
        <f t="shared" si="19"/>
        <v>Lower-Mid</v>
      </c>
      <c r="E1251">
        <v>20490</v>
      </c>
      <c r="F1251">
        <v>19</v>
      </c>
      <c r="G1251">
        <v>1726</v>
      </c>
      <c r="H1251">
        <v>132</v>
      </c>
      <c r="I1251" t="s">
        <v>2513</v>
      </c>
      <c r="J1251">
        <v>4.4000000000000004</v>
      </c>
      <c r="K1251" t="s">
        <v>331</v>
      </c>
    </row>
    <row r="1252" spans="1:11" x14ac:dyDescent="0.3">
      <c r="A1252" t="s">
        <v>2514</v>
      </c>
      <c r="B1252" t="s">
        <v>102</v>
      </c>
      <c r="C1252">
        <v>11066</v>
      </c>
      <c r="D1252" t="str">
        <f t="shared" si="19"/>
        <v>Lower-Mid</v>
      </c>
      <c r="E1252">
        <v>11975</v>
      </c>
      <c r="F1252">
        <v>7</v>
      </c>
      <c r="G1252">
        <v>270</v>
      </c>
      <c r="H1252">
        <v>12</v>
      </c>
      <c r="I1252" t="s">
        <v>2515</v>
      </c>
      <c r="J1252">
        <v>4.3</v>
      </c>
      <c r="K1252" t="s">
        <v>124</v>
      </c>
    </row>
    <row r="1253" spans="1:11" x14ac:dyDescent="0.3">
      <c r="A1253" t="s">
        <v>2516</v>
      </c>
      <c r="B1253" t="s">
        <v>409</v>
      </c>
      <c r="C1253">
        <v>4999</v>
      </c>
      <c r="D1253" t="str">
        <f t="shared" si="19"/>
        <v>Budget</v>
      </c>
      <c r="E1253">
        <v>4999</v>
      </c>
      <c r="F1253">
        <v>0</v>
      </c>
      <c r="G1253">
        <v>1054</v>
      </c>
      <c r="H1253">
        <v>143</v>
      </c>
      <c r="I1253" t="s">
        <v>2517</v>
      </c>
      <c r="J1253">
        <v>3.3</v>
      </c>
      <c r="K1253" t="s">
        <v>44</v>
      </c>
    </row>
    <row r="1254" spans="1:11" x14ac:dyDescent="0.3">
      <c r="A1254" t="s">
        <v>2518</v>
      </c>
      <c r="B1254" t="s">
        <v>416</v>
      </c>
      <c r="C1254">
        <v>7250</v>
      </c>
      <c r="D1254" t="str">
        <f t="shared" si="19"/>
        <v>Budget</v>
      </c>
      <c r="E1254">
        <v>7250</v>
      </c>
      <c r="F1254">
        <v>0</v>
      </c>
      <c r="G1254">
        <v>70</v>
      </c>
      <c r="H1254">
        <v>7</v>
      </c>
      <c r="I1254" t="s">
        <v>2519</v>
      </c>
      <c r="J1254">
        <v>4.2</v>
      </c>
      <c r="K1254" t="s">
        <v>40</v>
      </c>
    </row>
    <row r="1255" spans="1:11" x14ac:dyDescent="0.3">
      <c r="A1255" t="s">
        <v>2520</v>
      </c>
      <c r="B1255" t="s">
        <v>212</v>
      </c>
      <c r="C1255">
        <v>6350</v>
      </c>
      <c r="D1255" t="str">
        <f t="shared" si="19"/>
        <v>Budget</v>
      </c>
      <c r="E1255">
        <v>6350</v>
      </c>
      <c r="F1255">
        <v>0</v>
      </c>
      <c r="G1255">
        <v>268</v>
      </c>
      <c r="H1255">
        <v>21</v>
      </c>
      <c r="I1255" t="s">
        <v>2521</v>
      </c>
      <c r="J1255">
        <v>3.5</v>
      </c>
      <c r="K1255" t="s">
        <v>40</v>
      </c>
    </row>
    <row r="1256" spans="1:11" x14ac:dyDescent="0.3">
      <c r="A1256" t="s">
        <v>2522</v>
      </c>
      <c r="B1256" t="s">
        <v>409</v>
      </c>
      <c r="C1256">
        <v>4099</v>
      </c>
      <c r="D1256" t="str">
        <f t="shared" si="19"/>
        <v>Budget</v>
      </c>
      <c r="E1256">
        <v>4099</v>
      </c>
      <c r="F1256">
        <v>0</v>
      </c>
      <c r="G1256">
        <v>588</v>
      </c>
      <c r="H1256">
        <v>69</v>
      </c>
      <c r="I1256" t="s">
        <v>2523</v>
      </c>
      <c r="J1256">
        <v>3.6</v>
      </c>
      <c r="K1256" t="s">
        <v>44</v>
      </c>
    </row>
    <row r="1257" spans="1:11" x14ac:dyDescent="0.3">
      <c r="A1257" t="s">
        <v>2524</v>
      </c>
      <c r="B1257" t="s">
        <v>102</v>
      </c>
      <c r="C1257">
        <v>35990</v>
      </c>
      <c r="D1257" t="str">
        <f t="shared" si="19"/>
        <v>Flagship</v>
      </c>
      <c r="E1257">
        <v>38990</v>
      </c>
      <c r="F1257">
        <v>7</v>
      </c>
      <c r="G1257">
        <v>5330</v>
      </c>
      <c r="H1257">
        <v>767</v>
      </c>
      <c r="I1257" t="s">
        <v>2525</v>
      </c>
      <c r="J1257">
        <v>4.4000000000000004</v>
      </c>
      <c r="K1257" t="s">
        <v>640</v>
      </c>
    </row>
    <row r="1258" spans="1:11" x14ac:dyDescent="0.3">
      <c r="A1258" t="s">
        <v>2526</v>
      </c>
      <c r="B1258" t="s">
        <v>102</v>
      </c>
      <c r="C1258">
        <v>35990</v>
      </c>
      <c r="D1258" t="str">
        <f t="shared" si="19"/>
        <v>Flagship</v>
      </c>
      <c r="E1258">
        <v>38990</v>
      </c>
      <c r="F1258">
        <v>7</v>
      </c>
      <c r="G1258">
        <v>5330</v>
      </c>
      <c r="H1258">
        <v>767</v>
      </c>
      <c r="I1258" t="s">
        <v>2527</v>
      </c>
      <c r="J1258">
        <v>4.4000000000000004</v>
      </c>
      <c r="K1258" t="s">
        <v>640</v>
      </c>
    </row>
    <row r="1259" spans="1:11" x14ac:dyDescent="0.3">
      <c r="A1259" t="s">
        <v>2528</v>
      </c>
      <c r="B1259" t="s">
        <v>34</v>
      </c>
      <c r="C1259">
        <v>10990</v>
      </c>
      <c r="D1259" t="str">
        <f t="shared" si="19"/>
        <v>Lower-Mid</v>
      </c>
      <c r="E1259">
        <v>14000</v>
      </c>
      <c r="F1259">
        <v>21</v>
      </c>
      <c r="G1259">
        <v>1852</v>
      </c>
      <c r="H1259">
        <v>329</v>
      </c>
      <c r="I1259" t="s">
        <v>2529</v>
      </c>
      <c r="J1259">
        <v>3.8</v>
      </c>
      <c r="K1259" t="s">
        <v>40</v>
      </c>
    </row>
    <row r="1260" spans="1:11" x14ac:dyDescent="0.3">
      <c r="A1260" t="s">
        <v>2338</v>
      </c>
      <c r="B1260" t="s">
        <v>195</v>
      </c>
      <c r="C1260">
        <v>12850</v>
      </c>
      <c r="D1260" t="str">
        <f t="shared" si="19"/>
        <v>Lower-Mid</v>
      </c>
      <c r="E1260">
        <v>13395</v>
      </c>
      <c r="F1260">
        <v>4</v>
      </c>
      <c r="G1260">
        <v>18632</v>
      </c>
      <c r="H1260">
        <v>1393</v>
      </c>
      <c r="I1260" t="s">
        <v>2530</v>
      </c>
      <c r="J1260">
        <v>4.3</v>
      </c>
      <c r="K1260" t="s">
        <v>124</v>
      </c>
    </row>
    <row r="1261" spans="1:11" x14ac:dyDescent="0.3">
      <c r="A1261" t="s">
        <v>2531</v>
      </c>
      <c r="B1261" t="s">
        <v>102</v>
      </c>
      <c r="C1261">
        <v>7990</v>
      </c>
      <c r="D1261" t="str">
        <f t="shared" si="19"/>
        <v>Budget</v>
      </c>
      <c r="E1261">
        <v>10990</v>
      </c>
      <c r="F1261">
        <v>27</v>
      </c>
      <c r="G1261">
        <v>28404</v>
      </c>
      <c r="H1261">
        <v>2080</v>
      </c>
      <c r="I1261" t="s">
        <v>2532</v>
      </c>
      <c r="J1261">
        <v>4.3</v>
      </c>
      <c r="K1261" t="s">
        <v>40</v>
      </c>
    </row>
    <row r="1262" spans="1:11" x14ac:dyDescent="0.3">
      <c r="A1262" t="s">
        <v>2533</v>
      </c>
      <c r="B1262" t="s">
        <v>102</v>
      </c>
      <c r="C1262">
        <v>8990</v>
      </c>
      <c r="D1262" t="str">
        <f t="shared" si="19"/>
        <v>Budget</v>
      </c>
      <c r="E1262">
        <v>11990</v>
      </c>
      <c r="F1262">
        <v>25</v>
      </c>
      <c r="G1262">
        <v>13473</v>
      </c>
      <c r="H1262">
        <v>669</v>
      </c>
      <c r="I1262" t="s">
        <v>2534</v>
      </c>
      <c r="J1262">
        <v>4.4000000000000004</v>
      </c>
      <c r="K1262" t="s">
        <v>124</v>
      </c>
    </row>
    <row r="1263" spans="1:11" x14ac:dyDescent="0.3">
      <c r="A1263" t="s">
        <v>2535</v>
      </c>
      <c r="B1263" t="s">
        <v>102</v>
      </c>
      <c r="C1263">
        <v>7990</v>
      </c>
      <c r="D1263" t="str">
        <f t="shared" si="19"/>
        <v>Budget</v>
      </c>
      <c r="E1263">
        <v>10990</v>
      </c>
      <c r="F1263">
        <v>27</v>
      </c>
      <c r="G1263">
        <v>28404</v>
      </c>
      <c r="H1263">
        <v>2080</v>
      </c>
      <c r="I1263" t="s">
        <v>2536</v>
      </c>
      <c r="J1263">
        <v>4.3</v>
      </c>
      <c r="K1263" t="s">
        <v>40</v>
      </c>
    </row>
    <row r="1264" spans="1:11" x14ac:dyDescent="0.3">
      <c r="A1264" t="s">
        <v>2537</v>
      </c>
      <c r="B1264" t="s">
        <v>1255</v>
      </c>
      <c r="C1264">
        <v>4499</v>
      </c>
      <c r="D1264" t="str">
        <f t="shared" si="19"/>
        <v>Budget</v>
      </c>
      <c r="E1264">
        <v>4799</v>
      </c>
      <c r="F1264">
        <v>6</v>
      </c>
      <c r="G1264">
        <v>0</v>
      </c>
      <c r="H1264">
        <v>0</v>
      </c>
      <c r="I1264" t="s">
        <v>2538</v>
      </c>
      <c r="J1264">
        <v>0</v>
      </c>
      <c r="K1264" t="s">
        <v>44</v>
      </c>
    </row>
    <row r="1265" spans="1:11" x14ac:dyDescent="0.3">
      <c r="A1265" t="s">
        <v>2539</v>
      </c>
      <c r="B1265" t="s">
        <v>1255</v>
      </c>
      <c r="C1265">
        <v>4499</v>
      </c>
      <c r="D1265" t="str">
        <f t="shared" si="19"/>
        <v>Budget</v>
      </c>
      <c r="E1265">
        <v>4899</v>
      </c>
      <c r="F1265">
        <v>8</v>
      </c>
      <c r="G1265">
        <v>0</v>
      </c>
      <c r="H1265">
        <v>0</v>
      </c>
      <c r="I1265" t="s">
        <v>2540</v>
      </c>
      <c r="J1265">
        <v>0</v>
      </c>
      <c r="K1265" t="s">
        <v>44</v>
      </c>
    </row>
    <row r="1266" spans="1:11" x14ac:dyDescent="0.3">
      <c r="A1266" t="s">
        <v>2541</v>
      </c>
      <c r="B1266" t="s">
        <v>1255</v>
      </c>
      <c r="C1266">
        <v>4499</v>
      </c>
      <c r="D1266" t="str">
        <f t="shared" si="19"/>
        <v>Budget</v>
      </c>
      <c r="E1266">
        <v>4988</v>
      </c>
      <c r="F1266">
        <v>9</v>
      </c>
      <c r="G1266">
        <v>4</v>
      </c>
      <c r="H1266">
        <v>1</v>
      </c>
      <c r="I1266" t="s">
        <v>2542</v>
      </c>
      <c r="J1266">
        <v>2</v>
      </c>
      <c r="K1266" t="s">
        <v>44</v>
      </c>
    </row>
    <row r="1267" spans="1:11" x14ac:dyDescent="0.3">
      <c r="A1267" t="s">
        <v>2543</v>
      </c>
      <c r="B1267" t="s">
        <v>1255</v>
      </c>
      <c r="C1267">
        <v>4499</v>
      </c>
      <c r="D1267" t="str">
        <f t="shared" si="19"/>
        <v>Budget</v>
      </c>
      <c r="E1267">
        <v>4988</v>
      </c>
      <c r="F1267">
        <v>9</v>
      </c>
      <c r="G1267">
        <v>4</v>
      </c>
      <c r="H1267">
        <v>1</v>
      </c>
      <c r="I1267" t="s">
        <v>2544</v>
      </c>
      <c r="J1267">
        <v>2</v>
      </c>
      <c r="K1267" t="s">
        <v>44</v>
      </c>
    </row>
    <row r="1268" spans="1:11" x14ac:dyDescent="0.3">
      <c r="A1268" t="s">
        <v>2545</v>
      </c>
      <c r="B1268" t="s">
        <v>66</v>
      </c>
      <c r="C1268">
        <v>10980</v>
      </c>
      <c r="D1268" t="str">
        <f t="shared" si="19"/>
        <v>Lower-Mid</v>
      </c>
      <c r="E1268">
        <v>10980</v>
      </c>
      <c r="F1268">
        <v>0</v>
      </c>
      <c r="G1268">
        <v>10</v>
      </c>
      <c r="H1268">
        <v>0</v>
      </c>
      <c r="I1268" t="s">
        <v>2546</v>
      </c>
      <c r="J1268">
        <v>4.2</v>
      </c>
      <c r="K1268" t="s">
        <v>40</v>
      </c>
    </row>
    <row r="1269" spans="1:11" x14ac:dyDescent="0.3">
      <c r="A1269" t="s">
        <v>2547</v>
      </c>
      <c r="B1269" t="s">
        <v>1255</v>
      </c>
      <c r="C1269">
        <v>4988</v>
      </c>
      <c r="D1269" t="str">
        <f t="shared" si="19"/>
        <v>Budget</v>
      </c>
      <c r="E1269">
        <v>4988</v>
      </c>
      <c r="F1269">
        <v>0</v>
      </c>
      <c r="G1269">
        <v>4</v>
      </c>
      <c r="H1269">
        <v>0</v>
      </c>
      <c r="I1269" t="s">
        <v>2548</v>
      </c>
      <c r="J1269">
        <v>3</v>
      </c>
      <c r="K1269" t="s">
        <v>44</v>
      </c>
    </row>
    <row r="1270" spans="1:11" x14ac:dyDescent="0.3">
      <c r="A1270" t="s">
        <v>2549</v>
      </c>
      <c r="B1270" t="s">
        <v>71</v>
      </c>
      <c r="C1270">
        <v>10499</v>
      </c>
      <c r="D1270" t="str">
        <f t="shared" si="19"/>
        <v>Lower-Mid</v>
      </c>
      <c r="E1270">
        <v>11490</v>
      </c>
      <c r="F1270">
        <v>8</v>
      </c>
      <c r="G1270">
        <v>316</v>
      </c>
      <c r="H1270">
        <v>21</v>
      </c>
      <c r="I1270" t="s">
        <v>2550</v>
      </c>
      <c r="J1270">
        <v>4.2</v>
      </c>
      <c r="K1270" t="s">
        <v>124</v>
      </c>
    </row>
    <row r="1271" spans="1:11" x14ac:dyDescent="0.3">
      <c r="A1271" t="s">
        <v>2551</v>
      </c>
      <c r="B1271" t="s">
        <v>71</v>
      </c>
      <c r="C1271">
        <v>9499</v>
      </c>
      <c r="D1271" t="str">
        <f t="shared" si="19"/>
        <v>Budget</v>
      </c>
      <c r="E1271">
        <v>9990</v>
      </c>
      <c r="F1271">
        <v>4</v>
      </c>
      <c r="G1271">
        <v>149</v>
      </c>
      <c r="H1271">
        <v>8</v>
      </c>
      <c r="I1271" t="s">
        <v>2552</v>
      </c>
      <c r="J1271">
        <v>4</v>
      </c>
      <c r="K1271" t="s">
        <v>40</v>
      </c>
    </row>
    <row r="1272" spans="1:11" x14ac:dyDescent="0.3">
      <c r="A1272" t="s">
        <v>2553</v>
      </c>
      <c r="B1272" t="s">
        <v>71</v>
      </c>
      <c r="C1272">
        <v>8889</v>
      </c>
      <c r="D1272" t="str">
        <f t="shared" si="19"/>
        <v>Budget</v>
      </c>
      <c r="E1272">
        <v>9559</v>
      </c>
      <c r="F1272">
        <v>7</v>
      </c>
      <c r="G1272">
        <v>146</v>
      </c>
      <c r="H1272">
        <v>8</v>
      </c>
      <c r="I1272" t="s">
        <v>2554</v>
      </c>
      <c r="J1272">
        <v>4</v>
      </c>
      <c r="K1272" t="s">
        <v>40</v>
      </c>
    </row>
    <row r="1273" spans="1:11" x14ac:dyDescent="0.3">
      <c r="A1273" t="s">
        <v>2555</v>
      </c>
      <c r="B1273" t="s">
        <v>71</v>
      </c>
      <c r="C1273">
        <v>10499</v>
      </c>
      <c r="D1273" t="str">
        <f t="shared" si="19"/>
        <v>Lower-Mid</v>
      </c>
      <c r="E1273">
        <v>11490</v>
      </c>
      <c r="F1273">
        <v>8</v>
      </c>
      <c r="G1273">
        <v>310</v>
      </c>
      <c r="H1273">
        <v>21</v>
      </c>
      <c r="I1273" t="s">
        <v>2556</v>
      </c>
      <c r="J1273">
        <v>4.0999999999999996</v>
      </c>
      <c r="K1273" t="s">
        <v>124</v>
      </c>
    </row>
    <row r="1274" spans="1:11" x14ac:dyDescent="0.3">
      <c r="A1274" t="s">
        <v>2557</v>
      </c>
      <c r="B1274" t="s">
        <v>212</v>
      </c>
      <c r="C1274">
        <v>4990</v>
      </c>
      <c r="D1274" t="str">
        <f t="shared" si="19"/>
        <v>Budget</v>
      </c>
      <c r="E1274">
        <v>4990</v>
      </c>
      <c r="F1274">
        <v>0</v>
      </c>
      <c r="G1274">
        <v>377</v>
      </c>
      <c r="H1274">
        <v>30</v>
      </c>
      <c r="I1274" t="s">
        <v>2558</v>
      </c>
      <c r="J1274">
        <v>3.4</v>
      </c>
      <c r="K1274" t="s">
        <v>44</v>
      </c>
    </row>
    <row r="1275" spans="1:11" x14ac:dyDescent="0.3">
      <c r="A1275" t="s">
        <v>2559</v>
      </c>
      <c r="B1275" t="s">
        <v>212</v>
      </c>
      <c r="C1275">
        <v>5199</v>
      </c>
      <c r="D1275" t="str">
        <f t="shared" si="19"/>
        <v>Budget</v>
      </c>
      <c r="E1275">
        <v>5999</v>
      </c>
      <c r="F1275">
        <v>13</v>
      </c>
      <c r="G1275">
        <v>377</v>
      </c>
      <c r="H1275">
        <v>30</v>
      </c>
      <c r="I1275" t="s">
        <v>2560</v>
      </c>
      <c r="J1275">
        <v>3.4</v>
      </c>
      <c r="K1275" t="s">
        <v>44</v>
      </c>
    </row>
    <row r="1276" spans="1:11" x14ac:dyDescent="0.3">
      <c r="A1276" t="s">
        <v>904</v>
      </c>
      <c r="B1276" t="s">
        <v>212</v>
      </c>
      <c r="C1276">
        <v>4750</v>
      </c>
      <c r="D1276" t="str">
        <f t="shared" si="19"/>
        <v>Budget</v>
      </c>
      <c r="E1276">
        <v>4750</v>
      </c>
      <c r="F1276">
        <v>0</v>
      </c>
      <c r="G1276">
        <v>377</v>
      </c>
      <c r="H1276">
        <v>30</v>
      </c>
      <c r="I1276" t="s">
        <v>2561</v>
      </c>
      <c r="J1276">
        <v>3.4</v>
      </c>
      <c r="K1276" t="s">
        <v>44</v>
      </c>
    </row>
    <row r="1277" spans="1:11" x14ac:dyDescent="0.3">
      <c r="A1277" t="s">
        <v>2562</v>
      </c>
      <c r="B1277" t="s">
        <v>670</v>
      </c>
      <c r="C1277">
        <v>14999</v>
      </c>
      <c r="D1277" t="str">
        <f t="shared" si="19"/>
        <v>Lower-Mid</v>
      </c>
      <c r="E1277">
        <v>18999</v>
      </c>
      <c r="F1277">
        <v>21</v>
      </c>
      <c r="G1277">
        <v>257404</v>
      </c>
      <c r="H1277">
        <v>28070</v>
      </c>
      <c r="I1277" t="s">
        <v>2563</v>
      </c>
      <c r="J1277">
        <v>4.5</v>
      </c>
      <c r="K1277" t="s">
        <v>331</v>
      </c>
    </row>
    <row r="1278" spans="1:11" x14ac:dyDescent="0.3">
      <c r="A1278" t="s">
        <v>2564</v>
      </c>
      <c r="B1278" t="s">
        <v>667</v>
      </c>
      <c r="C1278">
        <v>19999</v>
      </c>
      <c r="D1278" t="str">
        <f t="shared" si="19"/>
        <v>Lower-Mid</v>
      </c>
      <c r="E1278">
        <v>21999</v>
      </c>
      <c r="F1278">
        <v>9</v>
      </c>
      <c r="G1278">
        <v>17879</v>
      </c>
      <c r="H1278">
        <v>1795</v>
      </c>
      <c r="I1278" t="s">
        <v>2565</v>
      </c>
      <c r="J1278">
        <v>4.4000000000000004</v>
      </c>
      <c r="K1278" t="s">
        <v>331</v>
      </c>
    </row>
    <row r="1279" spans="1:11" x14ac:dyDescent="0.3">
      <c r="A1279" t="s">
        <v>2566</v>
      </c>
      <c r="B1279" t="s">
        <v>667</v>
      </c>
      <c r="C1279">
        <v>19999</v>
      </c>
      <c r="D1279" t="str">
        <f t="shared" si="19"/>
        <v>Lower-Mid</v>
      </c>
      <c r="E1279">
        <v>21999</v>
      </c>
      <c r="F1279">
        <v>9</v>
      </c>
      <c r="G1279">
        <v>17879</v>
      </c>
      <c r="H1279">
        <v>1795</v>
      </c>
      <c r="I1279" t="s">
        <v>2567</v>
      </c>
      <c r="J1279">
        <v>4.4000000000000004</v>
      </c>
      <c r="K1279" t="s">
        <v>331</v>
      </c>
    </row>
    <row r="1280" spans="1:11" x14ac:dyDescent="0.3">
      <c r="A1280" t="s">
        <v>2564</v>
      </c>
      <c r="B1280" t="s">
        <v>667</v>
      </c>
      <c r="C1280">
        <v>21999</v>
      </c>
      <c r="D1280" t="str">
        <f t="shared" si="19"/>
        <v>Upper-Mid</v>
      </c>
      <c r="E1280">
        <v>23999</v>
      </c>
      <c r="F1280">
        <v>8</v>
      </c>
      <c r="G1280">
        <v>3798</v>
      </c>
      <c r="H1280">
        <v>328</v>
      </c>
      <c r="I1280" t="s">
        <v>2568</v>
      </c>
      <c r="J1280">
        <v>4.4000000000000004</v>
      </c>
      <c r="K1280" t="s">
        <v>640</v>
      </c>
    </row>
    <row r="1281" spans="1:11" x14ac:dyDescent="0.3">
      <c r="A1281" t="s">
        <v>2569</v>
      </c>
      <c r="B1281" t="s">
        <v>212</v>
      </c>
      <c r="C1281">
        <v>5465</v>
      </c>
      <c r="D1281" t="str">
        <f t="shared" si="19"/>
        <v>Budget</v>
      </c>
      <c r="E1281">
        <v>5780</v>
      </c>
      <c r="F1281">
        <v>5</v>
      </c>
      <c r="G1281">
        <v>229</v>
      </c>
      <c r="H1281">
        <v>16</v>
      </c>
      <c r="I1281" t="s">
        <v>2570</v>
      </c>
      <c r="J1281">
        <v>3.5</v>
      </c>
      <c r="K1281" t="s">
        <v>124</v>
      </c>
    </row>
    <row r="1282" spans="1:11" x14ac:dyDescent="0.3">
      <c r="A1282" t="s">
        <v>2571</v>
      </c>
      <c r="B1282" t="s">
        <v>667</v>
      </c>
      <c r="C1282">
        <v>7999</v>
      </c>
      <c r="D1282" t="str">
        <f t="shared" si="19"/>
        <v>Budget</v>
      </c>
      <c r="E1282">
        <v>8999</v>
      </c>
      <c r="F1282">
        <v>11</v>
      </c>
      <c r="G1282">
        <v>135988</v>
      </c>
      <c r="H1282">
        <v>10342</v>
      </c>
      <c r="I1282" t="s">
        <v>2572</v>
      </c>
      <c r="J1282">
        <v>4.4000000000000004</v>
      </c>
      <c r="K1282" t="s">
        <v>40</v>
      </c>
    </row>
    <row r="1283" spans="1:11" x14ac:dyDescent="0.3">
      <c r="A1283" t="s">
        <v>2573</v>
      </c>
      <c r="B1283" t="s">
        <v>667</v>
      </c>
      <c r="C1283">
        <v>29999</v>
      </c>
      <c r="D1283" t="str">
        <f t="shared" ref="D1283:D1346" si="20">IF(C1283&lt;10000,"Budget",IF(C1283&lt;20000,"Lower-Mid",IF(C1283&lt;30000,"Upper-Mid","Flagship")))</f>
        <v>Upper-Mid</v>
      </c>
      <c r="E1283">
        <v>32999</v>
      </c>
      <c r="F1283">
        <v>9</v>
      </c>
      <c r="G1283">
        <v>4791</v>
      </c>
      <c r="H1283">
        <v>677</v>
      </c>
      <c r="I1283" t="s">
        <v>2574</v>
      </c>
      <c r="J1283">
        <v>4.4000000000000004</v>
      </c>
      <c r="K1283" t="s">
        <v>640</v>
      </c>
    </row>
    <row r="1284" spans="1:11" x14ac:dyDescent="0.3">
      <c r="A1284" t="s">
        <v>2575</v>
      </c>
      <c r="B1284" t="s">
        <v>667</v>
      </c>
      <c r="C1284">
        <v>29999</v>
      </c>
      <c r="D1284" t="str">
        <f t="shared" si="20"/>
        <v>Upper-Mid</v>
      </c>
      <c r="E1284">
        <v>32999</v>
      </c>
      <c r="F1284">
        <v>9</v>
      </c>
      <c r="G1284">
        <v>4791</v>
      </c>
      <c r="H1284">
        <v>677</v>
      </c>
      <c r="I1284" t="s">
        <v>2576</v>
      </c>
      <c r="J1284">
        <v>4.4000000000000004</v>
      </c>
      <c r="K1284" t="s">
        <v>640</v>
      </c>
    </row>
    <row r="1285" spans="1:11" x14ac:dyDescent="0.3">
      <c r="A1285" t="s">
        <v>2577</v>
      </c>
      <c r="B1285" t="s">
        <v>27</v>
      </c>
      <c r="C1285">
        <v>7495</v>
      </c>
      <c r="D1285" t="str">
        <f t="shared" si="20"/>
        <v>Budget</v>
      </c>
      <c r="E1285">
        <v>7620</v>
      </c>
      <c r="F1285">
        <v>1</v>
      </c>
      <c r="G1285">
        <v>82881</v>
      </c>
      <c r="H1285">
        <v>17089</v>
      </c>
      <c r="I1285" t="s">
        <v>2578</v>
      </c>
      <c r="J1285">
        <v>4</v>
      </c>
      <c r="K1285" t="s">
        <v>124</v>
      </c>
    </row>
    <row r="1286" spans="1:11" x14ac:dyDescent="0.3">
      <c r="A1286" t="s">
        <v>2579</v>
      </c>
      <c r="B1286" t="s">
        <v>71</v>
      </c>
      <c r="C1286">
        <v>10479</v>
      </c>
      <c r="D1286" t="str">
        <f t="shared" si="20"/>
        <v>Lower-Mid</v>
      </c>
      <c r="E1286">
        <v>11489</v>
      </c>
      <c r="F1286">
        <v>8</v>
      </c>
      <c r="G1286">
        <v>316</v>
      </c>
      <c r="H1286">
        <v>21</v>
      </c>
      <c r="I1286" t="s">
        <v>2580</v>
      </c>
      <c r="J1286">
        <v>4.2</v>
      </c>
      <c r="K1286" t="s">
        <v>124</v>
      </c>
    </row>
    <row r="1287" spans="1:11" x14ac:dyDescent="0.3">
      <c r="A1287" t="s">
        <v>2581</v>
      </c>
      <c r="B1287" t="s">
        <v>71</v>
      </c>
      <c r="C1287">
        <v>9299</v>
      </c>
      <c r="D1287" t="str">
        <f t="shared" si="20"/>
        <v>Budget</v>
      </c>
      <c r="E1287">
        <v>9299</v>
      </c>
      <c r="F1287">
        <v>0</v>
      </c>
      <c r="G1287">
        <v>146</v>
      </c>
      <c r="H1287">
        <v>8</v>
      </c>
      <c r="I1287" t="s">
        <v>2582</v>
      </c>
      <c r="J1287">
        <v>4</v>
      </c>
      <c r="K1287" t="s">
        <v>40</v>
      </c>
    </row>
    <row r="1288" spans="1:11" x14ac:dyDescent="0.3">
      <c r="A1288" t="s">
        <v>2583</v>
      </c>
      <c r="B1288" t="s">
        <v>132</v>
      </c>
      <c r="C1288">
        <v>6999</v>
      </c>
      <c r="D1288" t="str">
        <f t="shared" si="20"/>
        <v>Budget</v>
      </c>
      <c r="E1288">
        <v>7299</v>
      </c>
      <c r="F1288">
        <v>4</v>
      </c>
      <c r="G1288">
        <v>0</v>
      </c>
      <c r="H1288">
        <v>0</v>
      </c>
      <c r="I1288" t="s">
        <v>2584</v>
      </c>
      <c r="J1288">
        <v>0</v>
      </c>
      <c r="K1288" t="s">
        <v>44</v>
      </c>
    </row>
    <row r="1289" spans="1:11" x14ac:dyDescent="0.3">
      <c r="A1289" t="s">
        <v>2585</v>
      </c>
      <c r="B1289" t="s">
        <v>132</v>
      </c>
      <c r="C1289">
        <v>10599</v>
      </c>
      <c r="D1289" t="str">
        <f t="shared" si="20"/>
        <v>Lower-Mid</v>
      </c>
      <c r="E1289">
        <v>10599</v>
      </c>
      <c r="F1289">
        <v>0</v>
      </c>
      <c r="G1289">
        <v>4</v>
      </c>
      <c r="H1289">
        <v>0</v>
      </c>
      <c r="I1289" t="s">
        <v>2586</v>
      </c>
      <c r="J1289">
        <v>4</v>
      </c>
      <c r="K1289" t="s">
        <v>331</v>
      </c>
    </row>
    <row r="1290" spans="1:11" x14ac:dyDescent="0.3">
      <c r="A1290" t="s">
        <v>2587</v>
      </c>
      <c r="B1290" t="s">
        <v>34</v>
      </c>
      <c r="C1290">
        <v>25990</v>
      </c>
      <c r="D1290" t="str">
        <f t="shared" si="20"/>
        <v>Upper-Mid</v>
      </c>
      <c r="E1290">
        <v>70000</v>
      </c>
      <c r="F1290">
        <v>62</v>
      </c>
      <c r="G1290">
        <v>47002</v>
      </c>
      <c r="H1290">
        <v>9445</v>
      </c>
      <c r="I1290" t="s">
        <v>2588</v>
      </c>
      <c r="J1290">
        <v>4.4000000000000004</v>
      </c>
      <c r="K1290" t="s">
        <v>331</v>
      </c>
    </row>
    <row r="1291" spans="1:11" x14ac:dyDescent="0.3">
      <c r="A1291" t="s">
        <v>2589</v>
      </c>
      <c r="B1291" t="s">
        <v>1754</v>
      </c>
      <c r="C1291">
        <v>4744</v>
      </c>
      <c r="D1291" t="str">
        <f t="shared" si="20"/>
        <v>Budget</v>
      </c>
      <c r="E1291">
        <v>4798</v>
      </c>
      <c r="F1291">
        <v>1</v>
      </c>
      <c r="G1291">
        <v>93</v>
      </c>
      <c r="H1291">
        <v>4</v>
      </c>
      <c r="I1291" t="s">
        <v>2590</v>
      </c>
      <c r="J1291">
        <v>3.1</v>
      </c>
      <c r="K1291" t="s">
        <v>44</v>
      </c>
    </row>
    <row r="1292" spans="1:11" x14ac:dyDescent="0.3">
      <c r="A1292" t="s">
        <v>2591</v>
      </c>
      <c r="B1292" t="s">
        <v>175</v>
      </c>
      <c r="C1292">
        <v>4750</v>
      </c>
      <c r="D1292" t="str">
        <f t="shared" si="20"/>
        <v>Budget</v>
      </c>
      <c r="E1292">
        <v>4799</v>
      </c>
      <c r="F1292">
        <v>1</v>
      </c>
      <c r="G1292">
        <v>127</v>
      </c>
      <c r="H1292">
        <v>12</v>
      </c>
      <c r="I1292" t="s">
        <v>2592</v>
      </c>
      <c r="J1292">
        <v>4.2</v>
      </c>
      <c r="K1292" t="s">
        <v>13</v>
      </c>
    </row>
    <row r="1293" spans="1:11" x14ac:dyDescent="0.3">
      <c r="A1293" t="s">
        <v>2593</v>
      </c>
      <c r="B1293" t="s">
        <v>175</v>
      </c>
      <c r="C1293">
        <v>4899</v>
      </c>
      <c r="D1293" t="str">
        <f t="shared" si="20"/>
        <v>Budget</v>
      </c>
      <c r="E1293">
        <v>4899</v>
      </c>
      <c r="F1293">
        <v>0</v>
      </c>
      <c r="G1293">
        <v>127</v>
      </c>
      <c r="H1293">
        <v>12</v>
      </c>
      <c r="I1293" t="s">
        <v>2594</v>
      </c>
      <c r="J1293">
        <v>4.2</v>
      </c>
      <c r="K1293" t="s">
        <v>13</v>
      </c>
    </row>
    <row r="1294" spans="1:11" x14ac:dyDescent="0.3">
      <c r="A1294" t="s">
        <v>2595</v>
      </c>
      <c r="B1294" t="s">
        <v>2349</v>
      </c>
      <c r="C1294">
        <v>5449</v>
      </c>
      <c r="D1294" t="str">
        <f t="shared" si="20"/>
        <v>Budget</v>
      </c>
      <c r="E1294">
        <v>5449</v>
      </c>
      <c r="F1294">
        <v>0</v>
      </c>
      <c r="G1294">
        <v>6</v>
      </c>
      <c r="H1294">
        <v>1</v>
      </c>
      <c r="I1294" t="s">
        <v>2596</v>
      </c>
      <c r="J1294">
        <v>3.8</v>
      </c>
      <c r="K1294" t="s">
        <v>44</v>
      </c>
    </row>
    <row r="1295" spans="1:11" x14ac:dyDescent="0.3">
      <c r="A1295" t="s">
        <v>2597</v>
      </c>
      <c r="B1295" t="s">
        <v>1754</v>
      </c>
      <c r="C1295">
        <v>5490</v>
      </c>
      <c r="D1295" t="str">
        <f t="shared" si="20"/>
        <v>Budget</v>
      </c>
      <c r="E1295">
        <v>5490</v>
      </c>
      <c r="F1295">
        <v>0</v>
      </c>
      <c r="G1295">
        <v>3</v>
      </c>
      <c r="H1295">
        <v>0</v>
      </c>
      <c r="I1295" t="s">
        <v>2598</v>
      </c>
      <c r="J1295">
        <v>2.2999999999999998</v>
      </c>
      <c r="K1295" t="s">
        <v>44</v>
      </c>
    </row>
    <row r="1296" spans="1:11" x14ac:dyDescent="0.3">
      <c r="A1296" t="s">
        <v>2599</v>
      </c>
      <c r="B1296" t="s">
        <v>1754</v>
      </c>
      <c r="C1296">
        <v>4449</v>
      </c>
      <c r="D1296" t="str">
        <f t="shared" si="20"/>
        <v>Budget</v>
      </c>
      <c r="E1296">
        <v>4449</v>
      </c>
      <c r="F1296">
        <v>0</v>
      </c>
      <c r="G1296">
        <v>0</v>
      </c>
      <c r="H1296">
        <v>0</v>
      </c>
      <c r="I1296" t="s">
        <v>2600</v>
      </c>
      <c r="J1296">
        <v>0</v>
      </c>
      <c r="K1296" t="s">
        <v>44</v>
      </c>
    </row>
    <row r="1297" spans="1:11" x14ac:dyDescent="0.3">
      <c r="A1297" t="s">
        <v>2601</v>
      </c>
      <c r="B1297" t="s">
        <v>1754</v>
      </c>
      <c r="C1297">
        <v>4449</v>
      </c>
      <c r="D1297" t="str">
        <f t="shared" si="20"/>
        <v>Budget</v>
      </c>
      <c r="E1297">
        <v>4449</v>
      </c>
      <c r="F1297">
        <v>0</v>
      </c>
      <c r="G1297">
        <v>0</v>
      </c>
      <c r="H1297">
        <v>0</v>
      </c>
      <c r="I1297" t="s">
        <v>2602</v>
      </c>
      <c r="J1297">
        <v>0</v>
      </c>
      <c r="K1297" t="s">
        <v>44</v>
      </c>
    </row>
    <row r="1298" spans="1:11" x14ac:dyDescent="0.3">
      <c r="A1298" t="s">
        <v>2603</v>
      </c>
      <c r="B1298" t="s">
        <v>2604</v>
      </c>
      <c r="C1298">
        <v>5976</v>
      </c>
      <c r="D1298" t="str">
        <f t="shared" si="20"/>
        <v>Budget</v>
      </c>
      <c r="E1298">
        <v>5976</v>
      </c>
      <c r="F1298">
        <v>0</v>
      </c>
      <c r="G1298">
        <v>0</v>
      </c>
      <c r="H1298">
        <v>0</v>
      </c>
      <c r="I1298" t="s">
        <v>2605</v>
      </c>
      <c r="J1298">
        <v>0</v>
      </c>
      <c r="K1298" t="s">
        <v>40</v>
      </c>
    </row>
    <row r="1299" spans="1:11" x14ac:dyDescent="0.3">
      <c r="A1299" t="s">
        <v>2606</v>
      </c>
      <c r="B1299" t="s">
        <v>2604</v>
      </c>
      <c r="C1299">
        <v>5976</v>
      </c>
      <c r="D1299" t="str">
        <f t="shared" si="20"/>
        <v>Budget</v>
      </c>
      <c r="E1299">
        <v>5976</v>
      </c>
      <c r="F1299">
        <v>0</v>
      </c>
      <c r="G1299">
        <v>0</v>
      </c>
      <c r="H1299">
        <v>0</v>
      </c>
      <c r="I1299" t="s">
        <v>2607</v>
      </c>
      <c r="J1299">
        <v>0</v>
      </c>
      <c r="K1299" t="s">
        <v>40</v>
      </c>
    </row>
    <row r="1300" spans="1:11" x14ac:dyDescent="0.3">
      <c r="A1300" t="s">
        <v>2608</v>
      </c>
      <c r="B1300" t="s">
        <v>1754</v>
      </c>
      <c r="C1300">
        <v>4899</v>
      </c>
      <c r="D1300" t="str">
        <f t="shared" si="20"/>
        <v>Budget</v>
      </c>
      <c r="E1300">
        <v>4899</v>
      </c>
      <c r="F1300">
        <v>0</v>
      </c>
      <c r="G1300">
        <v>0</v>
      </c>
      <c r="H1300">
        <v>0</v>
      </c>
      <c r="I1300" t="s">
        <v>2609</v>
      </c>
      <c r="J1300">
        <v>0</v>
      </c>
      <c r="K1300" t="s">
        <v>44</v>
      </c>
    </row>
    <row r="1301" spans="1:11" x14ac:dyDescent="0.3">
      <c r="A1301" t="s">
        <v>2610</v>
      </c>
      <c r="B1301" t="s">
        <v>1754</v>
      </c>
      <c r="C1301">
        <v>4990</v>
      </c>
      <c r="D1301" t="str">
        <f t="shared" si="20"/>
        <v>Budget</v>
      </c>
      <c r="E1301">
        <v>4990</v>
      </c>
      <c r="F1301">
        <v>0</v>
      </c>
      <c r="G1301">
        <v>0</v>
      </c>
      <c r="H1301">
        <v>0</v>
      </c>
      <c r="I1301" t="s">
        <v>2611</v>
      </c>
      <c r="J1301">
        <v>0</v>
      </c>
      <c r="K1301" t="s">
        <v>44</v>
      </c>
    </row>
    <row r="1302" spans="1:11" x14ac:dyDescent="0.3">
      <c r="A1302" t="s">
        <v>2612</v>
      </c>
      <c r="B1302" t="s">
        <v>2613</v>
      </c>
      <c r="C1302">
        <v>3495</v>
      </c>
      <c r="D1302" t="str">
        <f t="shared" si="20"/>
        <v>Budget</v>
      </c>
      <c r="E1302">
        <v>3530</v>
      </c>
      <c r="F1302">
        <v>0</v>
      </c>
      <c r="G1302">
        <v>19</v>
      </c>
      <c r="H1302">
        <v>1</v>
      </c>
      <c r="I1302" t="s">
        <v>2614</v>
      </c>
      <c r="J1302">
        <v>3.5</v>
      </c>
      <c r="K1302" t="s">
        <v>13</v>
      </c>
    </row>
    <row r="1303" spans="1:11" x14ac:dyDescent="0.3">
      <c r="A1303" t="s">
        <v>2615</v>
      </c>
      <c r="B1303" t="s">
        <v>2613</v>
      </c>
      <c r="C1303">
        <v>3495</v>
      </c>
      <c r="D1303" t="str">
        <f t="shared" si="20"/>
        <v>Budget</v>
      </c>
      <c r="E1303">
        <v>3520</v>
      </c>
      <c r="F1303">
        <v>0</v>
      </c>
      <c r="G1303">
        <v>19</v>
      </c>
      <c r="H1303">
        <v>1</v>
      </c>
      <c r="I1303" t="s">
        <v>2616</v>
      </c>
      <c r="J1303">
        <v>3.5</v>
      </c>
      <c r="K1303" t="s">
        <v>13</v>
      </c>
    </row>
    <row r="1304" spans="1:11" x14ac:dyDescent="0.3">
      <c r="A1304" t="s">
        <v>2617</v>
      </c>
      <c r="B1304" t="s">
        <v>15</v>
      </c>
      <c r="C1304">
        <v>6799</v>
      </c>
      <c r="D1304" t="str">
        <f t="shared" si="20"/>
        <v>Budget</v>
      </c>
      <c r="E1304">
        <v>6799</v>
      </c>
      <c r="F1304">
        <v>0</v>
      </c>
      <c r="G1304">
        <v>56</v>
      </c>
      <c r="H1304">
        <v>1</v>
      </c>
      <c r="I1304" t="s">
        <v>2618</v>
      </c>
      <c r="J1304">
        <v>3.8</v>
      </c>
      <c r="K1304" t="s">
        <v>40</v>
      </c>
    </row>
    <row r="1305" spans="1:11" x14ac:dyDescent="0.3">
      <c r="A1305" t="s">
        <v>2619</v>
      </c>
      <c r="B1305" t="s">
        <v>1449</v>
      </c>
      <c r="C1305">
        <v>7120</v>
      </c>
      <c r="D1305" t="str">
        <f t="shared" si="20"/>
        <v>Budget</v>
      </c>
      <c r="E1305">
        <v>7120</v>
      </c>
      <c r="F1305">
        <v>0</v>
      </c>
      <c r="G1305">
        <v>118</v>
      </c>
      <c r="H1305">
        <v>11</v>
      </c>
      <c r="I1305" t="s">
        <v>2620</v>
      </c>
      <c r="J1305">
        <v>3.2</v>
      </c>
      <c r="K1305" t="s">
        <v>40</v>
      </c>
    </row>
    <row r="1306" spans="1:11" x14ac:dyDescent="0.3">
      <c r="A1306" t="s">
        <v>2621</v>
      </c>
      <c r="B1306" t="s">
        <v>670</v>
      </c>
      <c r="C1306">
        <v>10999</v>
      </c>
      <c r="D1306" t="str">
        <f t="shared" si="20"/>
        <v>Lower-Mid</v>
      </c>
      <c r="E1306">
        <v>12999</v>
      </c>
      <c r="F1306">
        <v>15</v>
      </c>
      <c r="G1306">
        <v>77753</v>
      </c>
      <c r="H1306">
        <v>6192</v>
      </c>
      <c r="I1306" t="s">
        <v>2622</v>
      </c>
      <c r="J1306">
        <v>4.3</v>
      </c>
      <c r="K1306" t="s">
        <v>331</v>
      </c>
    </row>
    <row r="1307" spans="1:11" x14ac:dyDescent="0.3">
      <c r="A1307" t="s">
        <v>2623</v>
      </c>
      <c r="B1307" t="s">
        <v>670</v>
      </c>
      <c r="C1307">
        <v>11999</v>
      </c>
      <c r="D1307" t="str">
        <f t="shared" si="20"/>
        <v>Lower-Mid</v>
      </c>
      <c r="E1307">
        <v>14999</v>
      </c>
      <c r="F1307">
        <v>20</v>
      </c>
      <c r="G1307">
        <v>77753</v>
      </c>
      <c r="H1307">
        <v>6192</v>
      </c>
      <c r="I1307" t="s">
        <v>2624</v>
      </c>
      <c r="J1307">
        <v>4.3</v>
      </c>
      <c r="K1307" t="s">
        <v>331</v>
      </c>
    </row>
    <row r="1308" spans="1:11" x14ac:dyDescent="0.3">
      <c r="A1308" t="s">
        <v>2625</v>
      </c>
      <c r="B1308" t="s">
        <v>670</v>
      </c>
      <c r="C1308">
        <v>10999</v>
      </c>
      <c r="D1308" t="str">
        <f t="shared" si="20"/>
        <v>Lower-Mid</v>
      </c>
      <c r="E1308">
        <v>12999</v>
      </c>
      <c r="F1308">
        <v>15</v>
      </c>
      <c r="G1308">
        <v>77753</v>
      </c>
      <c r="H1308">
        <v>6192</v>
      </c>
      <c r="I1308" t="s">
        <v>2626</v>
      </c>
      <c r="J1308">
        <v>4.3</v>
      </c>
      <c r="K1308" t="s">
        <v>331</v>
      </c>
    </row>
    <row r="1309" spans="1:11" x14ac:dyDescent="0.3">
      <c r="A1309" t="s">
        <v>2627</v>
      </c>
      <c r="B1309" t="s">
        <v>670</v>
      </c>
      <c r="C1309">
        <v>10999</v>
      </c>
      <c r="D1309" t="str">
        <f t="shared" si="20"/>
        <v>Lower-Mid</v>
      </c>
      <c r="E1309">
        <v>12999</v>
      </c>
      <c r="F1309">
        <v>15</v>
      </c>
      <c r="G1309">
        <v>77753</v>
      </c>
      <c r="H1309">
        <v>6192</v>
      </c>
      <c r="I1309" t="s">
        <v>2628</v>
      </c>
      <c r="J1309">
        <v>4.3</v>
      </c>
      <c r="K1309" t="s">
        <v>331</v>
      </c>
    </row>
    <row r="1310" spans="1:11" x14ac:dyDescent="0.3">
      <c r="A1310" t="s">
        <v>2629</v>
      </c>
      <c r="B1310" t="s">
        <v>416</v>
      </c>
      <c r="C1310">
        <v>6499</v>
      </c>
      <c r="D1310" t="str">
        <f t="shared" si="20"/>
        <v>Budget</v>
      </c>
      <c r="E1310">
        <v>6499</v>
      </c>
      <c r="F1310">
        <v>0</v>
      </c>
      <c r="G1310">
        <v>82</v>
      </c>
      <c r="H1310">
        <v>1</v>
      </c>
      <c r="I1310" t="s">
        <v>2630</v>
      </c>
      <c r="J1310">
        <v>4</v>
      </c>
      <c r="K1310" t="s">
        <v>40</v>
      </c>
    </row>
    <row r="1311" spans="1:11" x14ac:dyDescent="0.3">
      <c r="A1311" t="s">
        <v>2631</v>
      </c>
      <c r="B1311" t="s">
        <v>2015</v>
      </c>
      <c r="C1311">
        <v>6499</v>
      </c>
      <c r="D1311" t="str">
        <f t="shared" si="20"/>
        <v>Budget</v>
      </c>
      <c r="E1311">
        <v>6499</v>
      </c>
      <c r="F1311">
        <v>0</v>
      </c>
      <c r="G1311">
        <v>0</v>
      </c>
      <c r="H1311">
        <v>0</v>
      </c>
      <c r="I1311" t="s">
        <v>2632</v>
      </c>
      <c r="J1311">
        <v>0</v>
      </c>
      <c r="K1311" t="s">
        <v>40</v>
      </c>
    </row>
    <row r="1312" spans="1:11" x14ac:dyDescent="0.3">
      <c r="A1312" t="s">
        <v>2633</v>
      </c>
      <c r="B1312" t="s">
        <v>71</v>
      </c>
      <c r="C1312">
        <v>23999</v>
      </c>
      <c r="D1312" t="str">
        <f t="shared" si="20"/>
        <v>Upper-Mid</v>
      </c>
      <c r="E1312">
        <v>31999</v>
      </c>
      <c r="F1312">
        <v>25</v>
      </c>
      <c r="G1312">
        <v>4464</v>
      </c>
      <c r="H1312">
        <v>657</v>
      </c>
      <c r="I1312" t="s">
        <v>2634</v>
      </c>
      <c r="J1312">
        <v>4.3</v>
      </c>
      <c r="K1312" t="s">
        <v>640</v>
      </c>
    </row>
    <row r="1313" spans="1:11" x14ac:dyDescent="0.3">
      <c r="A1313" t="s">
        <v>2635</v>
      </c>
      <c r="B1313" t="s">
        <v>71</v>
      </c>
      <c r="C1313">
        <v>21999</v>
      </c>
      <c r="D1313" t="str">
        <f t="shared" si="20"/>
        <v>Upper-Mid</v>
      </c>
      <c r="E1313">
        <v>29999</v>
      </c>
      <c r="F1313">
        <v>26</v>
      </c>
      <c r="G1313">
        <v>8610</v>
      </c>
      <c r="H1313">
        <v>1290</v>
      </c>
      <c r="I1313" t="s">
        <v>2636</v>
      </c>
      <c r="J1313">
        <v>4.3</v>
      </c>
      <c r="K1313" t="s">
        <v>331</v>
      </c>
    </row>
    <row r="1314" spans="1:11" x14ac:dyDescent="0.3">
      <c r="A1314" t="s">
        <v>2633</v>
      </c>
      <c r="B1314" t="s">
        <v>71</v>
      </c>
      <c r="C1314">
        <v>21999</v>
      </c>
      <c r="D1314" t="str">
        <f t="shared" si="20"/>
        <v>Upper-Mid</v>
      </c>
      <c r="E1314">
        <v>29999</v>
      </c>
      <c r="F1314">
        <v>26</v>
      </c>
      <c r="G1314">
        <v>8610</v>
      </c>
      <c r="H1314">
        <v>1290</v>
      </c>
      <c r="I1314" t="s">
        <v>2637</v>
      </c>
      <c r="J1314">
        <v>4.3</v>
      </c>
      <c r="K1314" t="s">
        <v>331</v>
      </c>
    </row>
    <row r="1315" spans="1:11" x14ac:dyDescent="0.3">
      <c r="A1315" t="s">
        <v>2638</v>
      </c>
      <c r="B1315" t="s">
        <v>71</v>
      </c>
      <c r="C1315">
        <v>23999</v>
      </c>
      <c r="D1315" t="str">
        <f t="shared" si="20"/>
        <v>Upper-Mid</v>
      </c>
      <c r="E1315">
        <v>31999</v>
      </c>
      <c r="F1315">
        <v>25</v>
      </c>
      <c r="G1315">
        <v>4464</v>
      </c>
      <c r="H1315">
        <v>657</v>
      </c>
      <c r="I1315" t="s">
        <v>2639</v>
      </c>
      <c r="J1315">
        <v>4.3</v>
      </c>
      <c r="K1315" t="s">
        <v>640</v>
      </c>
    </row>
    <row r="1316" spans="1:11" x14ac:dyDescent="0.3">
      <c r="A1316" t="s">
        <v>2635</v>
      </c>
      <c r="B1316" t="s">
        <v>71</v>
      </c>
      <c r="C1316">
        <v>23999</v>
      </c>
      <c r="D1316" t="str">
        <f t="shared" si="20"/>
        <v>Upper-Mid</v>
      </c>
      <c r="E1316">
        <v>31999</v>
      </c>
      <c r="F1316">
        <v>25</v>
      </c>
      <c r="G1316">
        <v>4464</v>
      </c>
      <c r="H1316">
        <v>657</v>
      </c>
      <c r="I1316" t="s">
        <v>2640</v>
      </c>
      <c r="J1316">
        <v>4.3</v>
      </c>
      <c r="K1316" t="s">
        <v>640</v>
      </c>
    </row>
    <row r="1317" spans="1:11" x14ac:dyDescent="0.3">
      <c r="A1317" t="s">
        <v>2641</v>
      </c>
      <c r="B1317" t="s">
        <v>217</v>
      </c>
      <c r="C1317">
        <v>14990</v>
      </c>
      <c r="D1317" t="str">
        <f t="shared" si="20"/>
        <v>Lower-Mid</v>
      </c>
      <c r="E1317">
        <v>18990</v>
      </c>
      <c r="F1317">
        <v>21</v>
      </c>
      <c r="G1317">
        <v>552</v>
      </c>
      <c r="H1317">
        <v>32</v>
      </c>
      <c r="I1317" t="s">
        <v>2642</v>
      </c>
      <c r="J1317">
        <v>4.3</v>
      </c>
      <c r="K1317" t="s">
        <v>331</v>
      </c>
    </row>
    <row r="1318" spans="1:11" x14ac:dyDescent="0.3">
      <c r="A1318" t="s">
        <v>2643</v>
      </c>
      <c r="B1318" t="s">
        <v>217</v>
      </c>
      <c r="C1318">
        <v>12990</v>
      </c>
      <c r="D1318" t="str">
        <f t="shared" si="20"/>
        <v>Lower-Mid</v>
      </c>
      <c r="E1318">
        <v>16990</v>
      </c>
      <c r="F1318">
        <v>23</v>
      </c>
      <c r="G1318">
        <v>504</v>
      </c>
      <c r="H1318">
        <v>31</v>
      </c>
      <c r="I1318" t="s">
        <v>2644</v>
      </c>
      <c r="J1318">
        <v>4.2</v>
      </c>
      <c r="K1318" t="s">
        <v>124</v>
      </c>
    </row>
    <row r="1319" spans="1:11" x14ac:dyDescent="0.3">
      <c r="A1319" t="s">
        <v>2645</v>
      </c>
      <c r="B1319" t="s">
        <v>217</v>
      </c>
      <c r="C1319">
        <v>12990</v>
      </c>
      <c r="D1319" t="str">
        <f t="shared" si="20"/>
        <v>Lower-Mid</v>
      </c>
      <c r="E1319">
        <v>16990</v>
      </c>
      <c r="F1319">
        <v>23</v>
      </c>
      <c r="G1319">
        <v>504</v>
      </c>
      <c r="H1319">
        <v>31</v>
      </c>
      <c r="I1319" t="s">
        <v>2646</v>
      </c>
      <c r="J1319">
        <v>4.2</v>
      </c>
      <c r="K1319" t="s">
        <v>124</v>
      </c>
    </row>
    <row r="1320" spans="1:11" x14ac:dyDescent="0.3">
      <c r="A1320" t="s">
        <v>2647</v>
      </c>
      <c r="B1320" t="s">
        <v>217</v>
      </c>
      <c r="C1320">
        <v>14990</v>
      </c>
      <c r="D1320" t="str">
        <f t="shared" si="20"/>
        <v>Lower-Mid</v>
      </c>
      <c r="E1320">
        <v>18990</v>
      </c>
      <c r="F1320">
        <v>21</v>
      </c>
      <c r="G1320">
        <v>552</v>
      </c>
      <c r="H1320">
        <v>32</v>
      </c>
      <c r="I1320" t="s">
        <v>2648</v>
      </c>
      <c r="J1320">
        <v>4.3</v>
      </c>
      <c r="K1320" t="s">
        <v>331</v>
      </c>
    </row>
    <row r="1321" spans="1:11" x14ac:dyDescent="0.3">
      <c r="A1321" t="s">
        <v>2649</v>
      </c>
      <c r="B1321" t="s">
        <v>664</v>
      </c>
      <c r="C1321">
        <v>7199</v>
      </c>
      <c r="D1321" t="str">
        <f t="shared" si="20"/>
        <v>Budget</v>
      </c>
      <c r="E1321">
        <v>8999</v>
      </c>
      <c r="F1321">
        <v>20</v>
      </c>
      <c r="G1321">
        <v>10951</v>
      </c>
      <c r="H1321">
        <v>910</v>
      </c>
      <c r="I1321" t="s">
        <v>2650</v>
      </c>
      <c r="J1321">
        <v>4.4000000000000004</v>
      </c>
      <c r="K1321" t="s">
        <v>44</v>
      </c>
    </row>
    <row r="1322" spans="1:11" x14ac:dyDescent="0.3">
      <c r="A1322" t="s">
        <v>2651</v>
      </c>
      <c r="B1322" t="s">
        <v>664</v>
      </c>
      <c r="C1322">
        <v>7199</v>
      </c>
      <c r="D1322" t="str">
        <f t="shared" si="20"/>
        <v>Budget</v>
      </c>
      <c r="E1322">
        <v>8999</v>
      </c>
      <c r="F1322">
        <v>20</v>
      </c>
      <c r="G1322">
        <v>10951</v>
      </c>
      <c r="H1322">
        <v>910</v>
      </c>
      <c r="I1322" t="s">
        <v>2652</v>
      </c>
      <c r="J1322">
        <v>4.4000000000000004</v>
      </c>
      <c r="K1322" t="s">
        <v>44</v>
      </c>
    </row>
    <row r="1323" spans="1:11" x14ac:dyDescent="0.3">
      <c r="A1323" t="s">
        <v>2653</v>
      </c>
      <c r="B1323" t="s">
        <v>664</v>
      </c>
      <c r="C1323">
        <v>7199</v>
      </c>
      <c r="D1323" t="str">
        <f t="shared" si="20"/>
        <v>Budget</v>
      </c>
      <c r="E1323">
        <v>8999</v>
      </c>
      <c r="F1323">
        <v>20</v>
      </c>
      <c r="G1323">
        <v>10951</v>
      </c>
      <c r="H1323">
        <v>910</v>
      </c>
      <c r="I1323" t="s">
        <v>2654</v>
      </c>
      <c r="J1323">
        <v>4.4000000000000004</v>
      </c>
      <c r="K1323" t="s">
        <v>44</v>
      </c>
    </row>
    <row r="1324" spans="1:11" x14ac:dyDescent="0.3">
      <c r="A1324" t="s">
        <v>2655</v>
      </c>
      <c r="B1324" t="s">
        <v>664</v>
      </c>
      <c r="C1324">
        <v>7199</v>
      </c>
      <c r="D1324" t="str">
        <f t="shared" si="20"/>
        <v>Budget</v>
      </c>
      <c r="E1324">
        <v>8999</v>
      </c>
      <c r="F1324">
        <v>20</v>
      </c>
      <c r="G1324">
        <v>10951</v>
      </c>
      <c r="H1324">
        <v>910</v>
      </c>
      <c r="I1324" t="s">
        <v>2656</v>
      </c>
      <c r="J1324">
        <v>4.4000000000000004</v>
      </c>
      <c r="K1324" t="s">
        <v>44</v>
      </c>
    </row>
    <row r="1325" spans="1:11" x14ac:dyDescent="0.3">
      <c r="A1325" t="s">
        <v>2657</v>
      </c>
      <c r="B1325" t="s">
        <v>291</v>
      </c>
      <c r="C1325">
        <v>11999</v>
      </c>
      <c r="D1325" t="str">
        <f t="shared" si="20"/>
        <v>Lower-Mid</v>
      </c>
      <c r="E1325">
        <v>11999</v>
      </c>
      <c r="F1325">
        <v>0</v>
      </c>
      <c r="G1325">
        <v>71</v>
      </c>
      <c r="H1325">
        <v>5</v>
      </c>
      <c r="I1325" t="s">
        <v>2658</v>
      </c>
      <c r="J1325">
        <v>3.6</v>
      </c>
      <c r="K1325" t="s">
        <v>124</v>
      </c>
    </row>
    <row r="1326" spans="1:11" x14ac:dyDescent="0.3">
      <c r="A1326" t="s">
        <v>2659</v>
      </c>
      <c r="B1326" t="s">
        <v>291</v>
      </c>
      <c r="C1326">
        <v>11999</v>
      </c>
      <c r="D1326" t="str">
        <f t="shared" si="20"/>
        <v>Lower-Mid</v>
      </c>
      <c r="E1326">
        <v>11999</v>
      </c>
      <c r="F1326">
        <v>0</v>
      </c>
      <c r="G1326">
        <v>71</v>
      </c>
      <c r="H1326">
        <v>5</v>
      </c>
      <c r="I1326" t="s">
        <v>2660</v>
      </c>
      <c r="J1326">
        <v>3.6</v>
      </c>
      <c r="K1326" t="s">
        <v>124</v>
      </c>
    </row>
    <row r="1327" spans="1:11" x14ac:dyDescent="0.3">
      <c r="A1327" t="s">
        <v>2657</v>
      </c>
      <c r="B1327" t="s">
        <v>291</v>
      </c>
      <c r="C1327">
        <v>13999</v>
      </c>
      <c r="D1327" t="str">
        <f t="shared" si="20"/>
        <v>Lower-Mid</v>
      </c>
      <c r="E1327">
        <v>13999</v>
      </c>
      <c r="F1327">
        <v>0</v>
      </c>
      <c r="G1327">
        <v>39</v>
      </c>
      <c r="H1327">
        <v>5</v>
      </c>
      <c r="I1327" t="s">
        <v>2661</v>
      </c>
      <c r="J1327">
        <v>3.7</v>
      </c>
      <c r="K1327" t="s">
        <v>331</v>
      </c>
    </row>
    <row r="1328" spans="1:11" x14ac:dyDescent="0.3">
      <c r="A1328" t="s">
        <v>1904</v>
      </c>
      <c r="B1328" t="s">
        <v>291</v>
      </c>
      <c r="C1328">
        <v>13999</v>
      </c>
      <c r="D1328" t="str">
        <f t="shared" si="20"/>
        <v>Lower-Mid</v>
      </c>
      <c r="E1328">
        <v>13999</v>
      </c>
      <c r="F1328">
        <v>0</v>
      </c>
      <c r="G1328">
        <v>39</v>
      </c>
      <c r="H1328">
        <v>5</v>
      </c>
      <c r="I1328" t="s">
        <v>2662</v>
      </c>
      <c r="J1328">
        <v>3.7</v>
      </c>
      <c r="K1328" t="s">
        <v>331</v>
      </c>
    </row>
    <row r="1329" spans="1:11" x14ac:dyDescent="0.3">
      <c r="A1329" t="s">
        <v>2659</v>
      </c>
      <c r="B1329" t="s">
        <v>291</v>
      </c>
      <c r="C1329">
        <v>13999</v>
      </c>
      <c r="D1329" t="str">
        <f t="shared" si="20"/>
        <v>Lower-Mid</v>
      </c>
      <c r="E1329">
        <v>13999</v>
      </c>
      <c r="F1329">
        <v>0</v>
      </c>
      <c r="G1329">
        <v>39</v>
      </c>
      <c r="H1329">
        <v>5</v>
      </c>
      <c r="I1329" t="s">
        <v>2663</v>
      </c>
      <c r="J1329">
        <v>3.7</v>
      </c>
      <c r="K1329" t="s">
        <v>331</v>
      </c>
    </row>
    <row r="1330" spans="1:11" x14ac:dyDescent="0.3">
      <c r="A1330" t="s">
        <v>2664</v>
      </c>
      <c r="B1330" t="s">
        <v>71</v>
      </c>
      <c r="C1330">
        <v>86999</v>
      </c>
      <c r="D1330" t="str">
        <f t="shared" si="20"/>
        <v>Flagship</v>
      </c>
      <c r="E1330">
        <v>103000</v>
      </c>
      <c r="F1330">
        <v>15</v>
      </c>
      <c r="G1330">
        <v>93</v>
      </c>
      <c r="H1330">
        <v>17</v>
      </c>
      <c r="I1330" t="s">
        <v>2665</v>
      </c>
      <c r="J1330">
        <v>4.3</v>
      </c>
      <c r="K1330" t="s">
        <v>926</v>
      </c>
    </row>
    <row r="1331" spans="1:11" x14ac:dyDescent="0.3">
      <c r="A1331" t="s">
        <v>2666</v>
      </c>
      <c r="B1331" t="s">
        <v>71</v>
      </c>
      <c r="C1331">
        <v>54999</v>
      </c>
      <c r="D1331" t="str">
        <f t="shared" si="20"/>
        <v>Flagship</v>
      </c>
      <c r="E1331">
        <v>83000</v>
      </c>
      <c r="F1331">
        <v>33</v>
      </c>
      <c r="G1331">
        <v>18038</v>
      </c>
      <c r="H1331">
        <v>2750</v>
      </c>
      <c r="I1331" t="s">
        <v>2667</v>
      </c>
      <c r="J1331">
        <v>4.4000000000000004</v>
      </c>
      <c r="K1331" t="s">
        <v>640</v>
      </c>
    </row>
    <row r="1332" spans="1:11" x14ac:dyDescent="0.3">
      <c r="A1332" t="s">
        <v>2668</v>
      </c>
      <c r="B1332" t="s">
        <v>291</v>
      </c>
      <c r="C1332">
        <v>12990</v>
      </c>
      <c r="D1332" t="str">
        <f t="shared" si="20"/>
        <v>Lower-Mid</v>
      </c>
      <c r="E1332">
        <v>12990</v>
      </c>
      <c r="F1332">
        <v>0</v>
      </c>
      <c r="G1332">
        <v>955</v>
      </c>
      <c r="H1332">
        <v>148</v>
      </c>
      <c r="I1332" t="s">
        <v>2669</v>
      </c>
      <c r="J1332">
        <v>3.9</v>
      </c>
      <c r="K1332" t="s">
        <v>124</v>
      </c>
    </row>
    <row r="1333" spans="1:11" x14ac:dyDescent="0.3">
      <c r="A1333" t="s">
        <v>2668</v>
      </c>
      <c r="B1333" t="s">
        <v>291</v>
      </c>
      <c r="C1333">
        <v>15499</v>
      </c>
      <c r="D1333" t="str">
        <f t="shared" si="20"/>
        <v>Lower-Mid</v>
      </c>
      <c r="E1333">
        <v>18499</v>
      </c>
      <c r="F1333">
        <v>16</v>
      </c>
      <c r="G1333">
        <v>682</v>
      </c>
      <c r="H1333">
        <v>129</v>
      </c>
      <c r="I1333" t="s">
        <v>2670</v>
      </c>
      <c r="J1333">
        <v>3.9</v>
      </c>
      <c r="K1333" t="s">
        <v>331</v>
      </c>
    </row>
    <row r="1334" spans="1:11" x14ac:dyDescent="0.3">
      <c r="A1334" t="s">
        <v>2671</v>
      </c>
      <c r="B1334" t="s">
        <v>291</v>
      </c>
      <c r="C1334">
        <v>12990</v>
      </c>
      <c r="D1334" t="str">
        <f t="shared" si="20"/>
        <v>Lower-Mid</v>
      </c>
      <c r="E1334">
        <v>12990</v>
      </c>
      <c r="F1334">
        <v>0</v>
      </c>
      <c r="G1334">
        <v>955</v>
      </c>
      <c r="H1334">
        <v>148</v>
      </c>
      <c r="I1334" t="s">
        <v>2672</v>
      </c>
      <c r="J1334">
        <v>3.9</v>
      </c>
      <c r="K1334" t="s">
        <v>124</v>
      </c>
    </row>
    <row r="1335" spans="1:11" x14ac:dyDescent="0.3">
      <c r="A1335" t="s">
        <v>2671</v>
      </c>
      <c r="B1335" t="s">
        <v>291</v>
      </c>
      <c r="C1335">
        <v>15499</v>
      </c>
      <c r="D1335" t="str">
        <f t="shared" si="20"/>
        <v>Lower-Mid</v>
      </c>
      <c r="E1335">
        <v>18499</v>
      </c>
      <c r="F1335">
        <v>16</v>
      </c>
      <c r="G1335">
        <v>682</v>
      </c>
      <c r="H1335">
        <v>129</v>
      </c>
      <c r="I1335" t="s">
        <v>2673</v>
      </c>
      <c r="J1335">
        <v>3.9</v>
      </c>
      <c r="K1335" t="s">
        <v>331</v>
      </c>
    </row>
    <row r="1336" spans="1:11" x14ac:dyDescent="0.3">
      <c r="A1336" t="s">
        <v>2674</v>
      </c>
      <c r="B1336" t="s">
        <v>1255</v>
      </c>
      <c r="C1336">
        <v>4769</v>
      </c>
      <c r="D1336" t="str">
        <f t="shared" si="20"/>
        <v>Budget</v>
      </c>
      <c r="E1336">
        <v>4769</v>
      </c>
      <c r="F1336">
        <v>0</v>
      </c>
      <c r="G1336">
        <v>8</v>
      </c>
      <c r="H1336">
        <v>1</v>
      </c>
      <c r="I1336" t="s">
        <v>2675</v>
      </c>
      <c r="J1336">
        <v>1.9</v>
      </c>
      <c r="K1336" t="s">
        <v>44</v>
      </c>
    </row>
    <row r="1337" spans="1:11" x14ac:dyDescent="0.3">
      <c r="A1337" t="s">
        <v>2676</v>
      </c>
      <c r="B1337" t="s">
        <v>387</v>
      </c>
      <c r="C1337">
        <v>4549</v>
      </c>
      <c r="D1337" t="str">
        <f t="shared" si="20"/>
        <v>Budget</v>
      </c>
      <c r="E1337">
        <v>4549</v>
      </c>
      <c r="F1337">
        <v>0</v>
      </c>
      <c r="G1337">
        <v>7897</v>
      </c>
      <c r="H1337">
        <v>765</v>
      </c>
      <c r="I1337" t="s">
        <v>2677</v>
      </c>
      <c r="J1337">
        <v>3.4</v>
      </c>
      <c r="K1337" t="s">
        <v>44</v>
      </c>
    </row>
    <row r="1338" spans="1:11" x14ac:dyDescent="0.3">
      <c r="A1338" t="s">
        <v>2678</v>
      </c>
      <c r="B1338" t="s">
        <v>387</v>
      </c>
      <c r="C1338">
        <v>6110</v>
      </c>
      <c r="D1338" t="str">
        <f t="shared" si="20"/>
        <v>Budget</v>
      </c>
      <c r="E1338">
        <v>6499</v>
      </c>
      <c r="F1338">
        <v>5</v>
      </c>
      <c r="G1338">
        <v>1733</v>
      </c>
      <c r="H1338">
        <v>173</v>
      </c>
      <c r="I1338" t="s">
        <v>2679</v>
      </c>
      <c r="J1338">
        <v>3</v>
      </c>
      <c r="K1338" t="s">
        <v>40</v>
      </c>
    </row>
    <row r="1339" spans="1:11" x14ac:dyDescent="0.3">
      <c r="A1339" t="s">
        <v>2680</v>
      </c>
      <c r="B1339" t="s">
        <v>387</v>
      </c>
      <c r="C1339">
        <v>6110</v>
      </c>
      <c r="D1339" t="str">
        <f t="shared" si="20"/>
        <v>Budget</v>
      </c>
      <c r="E1339">
        <v>6549</v>
      </c>
      <c r="F1339">
        <v>6</v>
      </c>
      <c r="G1339">
        <v>1733</v>
      </c>
      <c r="H1339">
        <v>173</v>
      </c>
      <c r="I1339" t="s">
        <v>2681</v>
      </c>
      <c r="J1339">
        <v>3</v>
      </c>
      <c r="K1339" t="s">
        <v>40</v>
      </c>
    </row>
    <row r="1340" spans="1:11" x14ac:dyDescent="0.3">
      <c r="A1340" t="s">
        <v>2682</v>
      </c>
      <c r="B1340" t="s">
        <v>387</v>
      </c>
      <c r="C1340">
        <v>5699</v>
      </c>
      <c r="D1340" t="str">
        <f t="shared" si="20"/>
        <v>Budget</v>
      </c>
      <c r="E1340">
        <v>5699</v>
      </c>
      <c r="F1340">
        <v>0</v>
      </c>
      <c r="G1340">
        <v>4934</v>
      </c>
      <c r="H1340">
        <v>534</v>
      </c>
      <c r="I1340" t="s">
        <v>2683</v>
      </c>
      <c r="J1340">
        <v>3</v>
      </c>
      <c r="K1340" t="s">
        <v>124</v>
      </c>
    </row>
    <row r="1341" spans="1:11" x14ac:dyDescent="0.3">
      <c r="A1341" t="s">
        <v>2684</v>
      </c>
      <c r="B1341" t="s">
        <v>387</v>
      </c>
      <c r="C1341">
        <v>3782</v>
      </c>
      <c r="D1341" t="str">
        <f t="shared" si="20"/>
        <v>Budget</v>
      </c>
      <c r="E1341">
        <v>4249</v>
      </c>
      <c r="F1341">
        <v>10</v>
      </c>
      <c r="G1341">
        <v>12</v>
      </c>
      <c r="H1341">
        <v>2</v>
      </c>
      <c r="I1341" t="s">
        <v>2685</v>
      </c>
      <c r="J1341">
        <v>3.2</v>
      </c>
      <c r="K1341" t="s">
        <v>13</v>
      </c>
    </row>
    <row r="1342" spans="1:11" x14ac:dyDescent="0.3">
      <c r="A1342" t="s">
        <v>2686</v>
      </c>
      <c r="B1342" t="s">
        <v>387</v>
      </c>
      <c r="C1342">
        <v>4170</v>
      </c>
      <c r="D1342" t="str">
        <f t="shared" si="20"/>
        <v>Budget</v>
      </c>
      <c r="E1342">
        <v>4699</v>
      </c>
      <c r="F1342">
        <v>11</v>
      </c>
      <c r="G1342">
        <v>3253</v>
      </c>
      <c r="H1342">
        <v>280</v>
      </c>
      <c r="I1342" t="s">
        <v>2687</v>
      </c>
      <c r="J1342">
        <v>3.3</v>
      </c>
      <c r="K1342" t="s">
        <v>44</v>
      </c>
    </row>
    <row r="1343" spans="1:11" x14ac:dyDescent="0.3">
      <c r="A1343" t="s">
        <v>2688</v>
      </c>
      <c r="B1343" t="s">
        <v>387</v>
      </c>
      <c r="C1343">
        <v>3899</v>
      </c>
      <c r="D1343" t="str">
        <f t="shared" si="20"/>
        <v>Budget</v>
      </c>
      <c r="E1343">
        <v>4499</v>
      </c>
      <c r="F1343">
        <v>13</v>
      </c>
      <c r="G1343">
        <v>1329</v>
      </c>
      <c r="H1343">
        <v>118</v>
      </c>
      <c r="I1343" t="s">
        <v>2689</v>
      </c>
      <c r="J1343">
        <v>3</v>
      </c>
      <c r="K1343" t="s">
        <v>44</v>
      </c>
    </row>
    <row r="1344" spans="1:11" x14ac:dyDescent="0.3">
      <c r="A1344" t="s">
        <v>2690</v>
      </c>
      <c r="B1344" t="s">
        <v>387</v>
      </c>
      <c r="C1344">
        <v>4170</v>
      </c>
      <c r="D1344" t="str">
        <f t="shared" si="20"/>
        <v>Budget</v>
      </c>
      <c r="E1344">
        <v>4699</v>
      </c>
      <c r="F1344">
        <v>11</v>
      </c>
      <c r="G1344">
        <v>1605</v>
      </c>
      <c r="H1344">
        <v>138</v>
      </c>
      <c r="I1344" t="s">
        <v>2691</v>
      </c>
      <c r="J1344">
        <v>3.6</v>
      </c>
      <c r="K1344" t="s">
        <v>44</v>
      </c>
    </row>
    <row r="1345" spans="1:11" x14ac:dyDescent="0.3">
      <c r="A1345" t="s">
        <v>2692</v>
      </c>
      <c r="B1345" t="s">
        <v>59</v>
      </c>
      <c r="C1345">
        <v>74999</v>
      </c>
      <c r="D1345" t="str">
        <f t="shared" si="20"/>
        <v>Flagship</v>
      </c>
      <c r="E1345">
        <v>149999</v>
      </c>
      <c r="F1345">
        <v>50</v>
      </c>
      <c r="G1345">
        <v>114</v>
      </c>
      <c r="H1345">
        <v>5</v>
      </c>
      <c r="I1345" t="s">
        <v>2693</v>
      </c>
      <c r="J1345">
        <v>3.7</v>
      </c>
      <c r="K1345" t="s">
        <v>331</v>
      </c>
    </row>
    <row r="1346" spans="1:11" x14ac:dyDescent="0.3">
      <c r="A1346" t="s">
        <v>2694</v>
      </c>
      <c r="B1346" t="s">
        <v>387</v>
      </c>
      <c r="C1346">
        <v>4549</v>
      </c>
      <c r="D1346" t="str">
        <f t="shared" si="20"/>
        <v>Budget</v>
      </c>
      <c r="E1346">
        <v>4549</v>
      </c>
      <c r="F1346">
        <v>0</v>
      </c>
      <c r="G1346">
        <v>760</v>
      </c>
      <c r="H1346">
        <v>59</v>
      </c>
      <c r="I1346" t="s">
        <v>2695</v>
      </c>
      <c r="J1346">
        <v>3.2</v>
      </c>
      <c r="K1346" t="s">
        <v>44</v>
      </c>
    </row>
    <row r="1347" spans="1:11" x14ac:dyDescent="0.3">
      <c r="A1347" t="s">
        <v>2696</v>
      </c>
      <c r="B1347" t="s">
        <v>387</v>
      </c>
      <c r="C1347">
        <v>6499</v>
      </c>
      <c r="D1347" t="str">
        <f t="shared" ref="D1347:D1410" si="21">IF(C1347&lt;10000,"Budget",IF(C1347&lt;20000,"Lower-Mid",IF(C1347&lt;30000,"Upper-Mid","Flagship")))</f>
        <v>Budget</v>
      </c>
      <c r="E1347">
        <v>6499</v>
      </c>
      <c r="F1347">
        <v>0</v>
      </c>
      <c r="G1347">
        <v>25</v>
      </c>
      <c r="H1347">
        <v>1</v>
      </c>
      <c r="I1347" t="s">
        <v>2697</v>
      </c>
      <c r="J1347">
        <v>2.8</v>
      </c>
      <c r="K1347" t="s">
        <v>124</v>
      </c>
    </row>
    <row r="1348" spans="1:11" x14ac:dyDescent="0.3">
      <c r="A1348" t="s">
        <v>2698</v>
      </c>
      <c r="B1348" t="s">
        <v>387</v>
      </c>
      <c r="C1348">
        <v>6499</v>
      </c>
      <c r="D1348" t="str">
        <f t="shared" si="21"/>
        <v>Budget</v>
      </c>
      <c r="E1348">
        <v>6499</v>
      </c>
      <c r="F1348">
        <v>0</v>
      </c>
      <c r="G1348">
        <v>25</v>
      </c>
      <c r="H1348">
        <v>1</v>
      </c>
      <c r="I1348" t="s">
        <v>2699</v>
      </c>
      <c r="J1348">
        <v>2.8</v>
      </c>
      <c r="K1348" t="s">
        <v>124</v>
      </c>
    </row>
    <row r="1349" spans="1:11" x14ac:dyDescent="0.3">
      <c r="A1349" t="s">
        <v>2700</v>
      </c>
      <c r="B1349" t="s">
        <v>387</v>
      </c>
      <c r="C1349">
        <v>4170</v>
      </c>
      <c r="D1349" t="str">
        <f t="shared" si="21"/>
        <v>Budget</v>
      </c>
      <c r="E1349">
        <v>4299</v>
      </c>
      <c r="F1349">
        <v>3</v>
      </c>
      <c r="G1349">
        <v>7</v>
      </c>
      <c r="H1349">
        <v>0</v>
      </c>
      <c r="I1349" t="s">
        <v>2701</v>
      </c>
      <c r="J1349">
        <v>2.1</v>
      </c>
      <c r="K1349" t="s">
        <v>44</v>
      </c>
    </row>
    <row r="1350" spans="1:11" x14ac:dyDescent="0.3">
      <c r="A1350" t="s">
        <v>2702</v>
      </c>
      <c r="B1350" t="s">
        <v>212</v>
      </c>
      <c r="C1350">
        <v>6390</v>
      </c>
      <c r="D1350" t="str">
        <f t="shared" si="21"/>
        <v>Budget</v>
      </c>
      <c r="E1350">
        <v>6390</v>
      </c>
      <c r="F1350">
        <v>0</v>
      </c>
      <c r="G1350">
        <v>0</v>
      </c>
      <c r="H1350">
        <v>0</v>
      </c>
      <c r="I1350" t="s">
        <v>2703</v>
      </c>
      <c r="J1350">
        <v>0</v>
      </c>
      <c r="K1350" t="s">
        <v>40</v>
      </c>
    </row>
    <row r="1351" spans="1:11" x14ac:dyDescent="0.3">
      <c r="A1351" t="s">
        <v>2704</v>
      </c>
      <c r="B1351" t="s">
        <v>184</v>
      </c>
      <c r="C1351">
        <v>5299</v>
      </c>
      <c r="D1351" t="str">
        <f t="shared" si="21"/>
        <v>Budget</v>
      </c>
      <c r="E1351">
        <v>5599</v>
      </c>
      <c r="F1351">
        <v>5</v>
      </c>
      <c r="G1351">
        <v>0</v>
      </c>
      <c r="H1351">
        <v>0</v>
      </c>
      <c r="I1351" t="s">
        <v>2705</v>
      </c>
      <c r="J1351">
        <v>0</v>
      </c>
      <c r="K1351" t="s">
        <v>44</v>
      </c>
    </row>
    <row r="1352" spans="1:11" x14ac:dyDescent="0.3">
      <c r="A1352" t="s">
        <v>2706</v>
      </c>
      <c r="B1352" t="s">
        <v>387</v>
      </c>
      <c r="C1352">
        <v>3999</v>
      </c>
      <c r="D1352" t="str">
        <f t="shared" si="21"/>
        <v>Budget</v>
      </c>
      <c r="E1352">
        <v>3999</v>
      </c>
      <c r="F1352">
        <v>0</v>
      </c>
      <c r="G1352">
        <v>41</v>
      </c>
      <c r="H1352">
        <v>2</v>
      </c>
      <c r="I1352" t="s">
        <v>2707</v>
      </c>
      <c r="J1352">
        <v>3.5</v>
      </c>
      <c r="K1352" t="s">
        <v>44</v>
      </c>
    </row>
    <row r="1353" spans="1:11" x14ac:dyDescent="0.3">
      <c r="A1353" t="s">
        <v>2708</v>
      </c>
      <c r="B1353" t="s">
        <v>387</v>
      </c>
      <c r="C1353">
        <v>3999</v>
      </c>
      <c r="D1353" t="str">
        <f t="shared" si="21"/>
        <v>Budget</v>
      </c>
      <c r="E1353">
        <v>3999</v>
      </c>
      <c r="F1353">
        <v>0</v>
      </c>
      <c r="G1353">
        <v>41</v>
      </c>
      <c r="H1353">
        <v>2</v>
      </c>
      <c r="I1353" t="s">
        <v>2709</v>
      </c>
      <c r="J1353">
        <v>3.5</v>
      </c>
      <c r="K1353" t="s">
        <v>44</v>
      </c>
    </row>
    <row r="1354" spans="1:11" x14ac:dyDescent="0.3">
      <c r="A1354" t="s">
        <v>2710</v>
      </c>
      <c r="B1354" t="s">
        <v>195</v>
      </c>
      <c r="C1354">
        <v>24990</v>
      </c>
      <c r="D1354" t="str">
        <f t="shared" si="21"/>
        <v>Upper-Mid</v>
      </c>
      <c r="E1354">
        <v>24990</v>
      </c>
      <c r="F1354">
        <v>0</v>
      </c>
      <c r="G1354">
        <v>5</v>
      </c>
      <c r="H1354">
        <v>0</v>
      </c>
      <c r="I1354" t="s">
        <v>2711</v>
      </c>
      <c r="J1354">
        <v>4.5999999999999996</v>
      </c>
      <c r="K1354" t="s">
        <v>640</v>
      </c>
    </row>
    <row r="1355" spans="1:11" x14ac:dyDescent="0.3">
      <c r="A1355" t="s">
        <v>2712</v>
      </c>
      <c r="B1355" t="s">
        <v>195</v>
      </c>
      <c r="C1355">
        <v>21948</v>
      </c>
      <c r="D1355" t="str">
        <f t="shared" si="21"/>
        <v>Upper-Mid</v>
      </c>
      <c r="E1355">
        <v>21948</v>
      </c>
      <c r="F1355">
        <v>0</v>
      </c>
      <c r="G1355">
        <v>0</v>
      </c>
      <c r="H1355">
        <v>0</v>
      </c>
      <c r="I1355" t="s">
        <v>2713</v>
      </c>
      <c r="J1355">
        <v>0</v>
      </c>
      <c r="K1355" t="s">
        <v>640</v>
      </c>
    </row>
    <row r="1356" spans="1:11" x14ac:dyDescent="0.3">
      <c r="A1356" t="s">
        <v>2714</v>
      </c>
      <c r="B1356" t="s">
        <v>195</v>
      </c>
      <c r="C1356">
        <v>15999</v>
      </c>
      <c r="D1356" t="str">
        <f t="shared" si="21"/>
        <v>Lower-Mid</v>
      </c>
      <c r="E1356">
        <v>15999</v>
      </c>
      <c r="F1356">
        <v>0</v>
      </c>
      <c r="G1356">
        <v>51</v>
      </c>
      <c r="H1356">
        <v>3</v>
      </c>
      <c r="I1356" t="s">
        <v>2715</v>
      </c>
      <c r="J1356">
        <v>4.4000000000000004</v>
      </c>
      <c r="K1356" t="s">
        <v>124</v>
      </c>
    </row>
    <row r="1357" spans="1:11" x14ac:dyDescent="0.3">
      <c r="A1357" t="s">
        <v>2716</v>
      </c>
      <c r="B1357" t="s">
        <v>195</v>
      </c>
      <c r="C1357">
        <v>13620</v>
      </c>
      <c r="D1357" t="str">
        <f t="shared" si="21"/>
        <v>Lower-Mid</v>
      </c>
      <c r="E1357">
        <v>13620</v>
      </c>
      <c r="F1357">
        <v>0</v>
      </c>
      <c r="G1357">
        <v>51</v>
      </c>
      <c r="H1357">
        <v>3</v>
      </c>
      <c r="I1357" t="s">
        <v>2717</v>
      </c>
      <c r="J1357">
        <v>4.4000000000000004</v>
      </c>
      <c r="K1357" t="s">
        <v>124</v>
      </c>
    </row>
    <row r="1358" spans="1:11" x14ac:dyDescent="0.3">
      <c r="A1358" t="s">
        <v>2714</v>
      </c>
      <c r="B1358" t="s">
        <v>195</v>
      </c>
      <c r="C1358">
        <v>15925</v>
      </c>
      <c r="D1358" t="str">
        <f t="shared" si="21"/>
        <v>Lower-Mid</v>
      </c>
      <c r="E1358">
        <v>15925</v>
      </c>
      <c r="F1358">
        <v>0</v>
      </c>
      <c r="G1358">
        <v>310</v>
      </c>
      <c r="H1358">
        <v>20</v>
      </c>
      <c r="I1358" t="s">
        <v>2718</v>
      </c>
      <c r="J1358">
        <v>4.2</v>
      </c>
      <c r="K1358" t="s">
        <v>331</v>
      </c>
    </row>
    <row r="1359" spans="1:11" x14ac:dyDescent="0.3">
      <c r="A1359" t="s">
        <v>2719</v>
      </c>
      <c r="B1359" t="s">
        <v>195</v>
      </c>
      <c r="C1359">
        <v>15599</v>
      </c>
      <c r="D1359" t="str">
        <f t="shared" si="21"/>
        <v>Lower-Mid</v>
      </c>
      <c r="E1359">
        <v>15599</v>
      </c>
      <c r="F1359">
        <v>0</v>
      </c>
      <c r="G1359">
        <v>310</v>
      </c>
      <c r="H1359">
        <v>20</v>
      </c>
      <c r="I1359" t="s">
        <v>2720</v>
      </c>
      <c r="J1359">
        <v>4.2</v>
      </c>
      <c r="K1359" t="s">
        <v>331</v>
      </c>
    </row>
    <row r="1360" spans="1:11" x14ac:dyDescent="0.3">
      <c r="A1360" t="s">
        <v>2721</v>
      </c>
      <c r="B1360" t="s">
        <v>195</v>
      </c>
      <c r="C1360">
        <v>13269</v>
      </c>
      <c r="D1360" t="str">
        <f t="shared" si="21"/>
        <v>Lower-Mid</v>
      </c>
      <c r="E1360">
        <v>13269</v>
      </c>
      <c r="F1360">
        <v>0</v>
      </c>
      <c r="G1360">
        <v>51</v>
      </c>
      <c r="H1360">
        <v>3</v>
      </c>
      <c r="I1360" t="s">
        <v>2722</v>
      </c>
      <c r="J1360">
        <v>4.4000000000000004</v>
      </c>
      <c r="K1360" t="s">
        <v>124</v>
      </c>
    </row>
    <row r="1361" spans="1:11" x14ac:dyDescent="0.3">
      <c r="A1361" t="s">
        <v>2712</v>
      </c>
      <c r="B1361" t="s">
        <v>195</v>
      </c>
      <c r="C1361">
        <v>19953</v>
      </c>
      <c r="D1361" t="str">
        <f t="shared" si="21"/>
        <v>Lower-Mid</v>
      </c>
      <c r="E1361">
        <v>19953</v>
      </c>
      <c r="F1361">
        <v>0</v>
      </c>
      <c r="G1361">
        <v>0</v>
      </c>
      <c r="H1361">
        <v>0</v>
      </c>
      <c r="I1361" t="s">
        <v>2723</v>
      </c>
      <c r="J1361">
        <v>0</v>
      </c>
      <c r="K1361" t="s">
        <v>331</v>
      </c>
    </row>
    <row r="1362" spans="1:11" x14ac:dyDescent="0.3">
      <c r="A1362" t="s">
        <v>2710</v>
      </c>
      <c r="B1362" t="s">
        <v>195</v>
      </c>
      <c r="C1362">
        <v>22222</v>
      </c>
      <c r="D1362" t="str">
        <f t="shared" si="21"/>
        <v>Upper-Mid</v>
      </c>
      <c r="E1362">
        <v>22222</v>
      </c>
      <c r="F1362">
        <v>0</v>
      </c>
      <c r="G1362">
        <v>104</v>
      </c>
      <c r="H1362">
        <v>8</v>
      </c>
      <c r="I1362" t="s">
        <v>2724</v>
      </c>
      <c r="J1362">
        <v>4.0999999999999996</v>
      </c>
      <c r="K1362" t="s">
        <v>331</v>
      </c>
    </row>
    <row r="1363" spans="1:11" x14ac:dyDescent="0.3">
      <c r="A1363" t="s">
        <v>2725</v>
      </c>
      <c r="B1363" t="s">
        <v>195</v>
      </c>
      <c r="C1363">
        <v>15999</v>
      </c>
      <c r="D1363" t="str">
        <f t="shared" si="21"/>
        <v>Lower-Mid</v>
      </c>
      <c r="E1363">
        <v>15999</v>
      </c>
      <c r="F1363">
        <v>0</v>
      </c>
      <c r="G1363">
        <v>310</v>
      </c>
      <c r="H1363">
        <v>20</v>
      </c>
      <c r="I1363" t="s">
        <v>2726</v>
      </c>
      <c r="J1363">
        <v>4.2</v>
      </c>
      <c r="K1363" t="s">
        <v>331</v>
      </c>
    </row>
    <row r="1364" spans="1:11" x14ac:dyDescent="0.3">
      <c r="A1364" t="s">
        <v>2727</v>
      </c>
      <c r="B1364" t="s">
        <v>195</v>
      </c>
      <c r="C1364">
        <v>22390</v>
      </c>
      <c r="D1364" t="str">
        <f t="shared" si="21"/>
        <v>Upper-Mid</v>
      </c>
      <c r="E1364">
        <v>22390</v>
      </c>
      <c r="F1364">
        <v>0</v>
      </c>
      <c r="G1364">
        <v>101</v>
      </c>
      <c r="H1364">
        <v>8</v>
      </c>
      <c r="I1364" t="s">
        <v>2728</v>
      </c>
      <c r="J1364">
        <v>4.2</v>
      </c>
      <c r="K1364" t="s">
        <v>331</v>
      </c>
    </row>
    <row r="1365" spans="1:11" x14ac:dyDescent="0.3">
      <c r="A1365" t="s">
        <v>2721</v>
      </c>
      <c r="B1365" t="s">
        <v>195</v>
      </c>
      <c r="C1365">
        <v>14999</v>
      </c>
      <c r="D1365" t="str">
        <f t="shared" si="21"/>
        <v>Lower-Mid</v>
      </c>
      <c r="E1365">
        <v>14999</v>
      </c>
      <c r="F1365">
        <v>0</v>
      </c>
      <c r="G1365">
        <v>310</v>
      </c>
      <c r="H1365">
        <v>20</v>
      </c>
      <c r="I1365" t="s">
        <v>2729</v>
      </c>
      <c r="J1365">
        <v>4.2</v>
      </c>
      <c r="K1365" t="s">
        <v>331</v>
      </c>
    </row>
    <row r="1366" spans="1:11" x14ac:dyDescent="0.3">
      <c r="A1366" t="s">
        <v>2730</v>
      </c>
      <c r="B1366" t="s">
        <v>195</v>
      </c>
      <c r="C1366">
        <v>22743</v>
      </c>
      <c r="D1366" t="str">
        <f t="shared" si="21"/>
        <v>Upper-Mid</v>
      </c>
      <c r="E1366">
        <v>22743</v>
      </c>
      <c r="F1366">
        <v>0</v>
      </c>
      <c r="G1366">
        <v>101</v>
      </c>
      <c r="H1366">
        <v>8</v>
      </c>
      <c r="I1366" t="s">
        <v>2731</v>
      </c>
      <c r="J1366">
        <v>4.2</v>
      </c>
      <c r="K1366" t="s">
        <v>331</v>
      </c>
    </row>
    <row r="1367" spans="1:11" x14ac:dyDescent="0.3">
      <c r="A1367" t="s">
        <v>2732</v>
      </c>
      <c r="B1367" t="s">
        <v>195</v>
      </c>
      <c r="C1367">
        <v>15646</v>
      </c>
      <c r="D1367" t="str">
        <f t="shared" si="21"/>
        <v>Lower-Mid</v>
      </c>
      <c r="E1367">
        <v>15646</v>
      </c>
      <c r="F1367">
        <v>0</v>
      </c>
      <c r="G1367">
        <v>310</v>
      </c>
      <c r="H1367">
        <v>20</v>
      </c>
      <c r="I1367" t="s">
        <v>2733</v>
      </c>
      <c r="J1367">
        <v>4.2</v>
      </c>
      <c r="K1367" t="s">
        <v>331</v>
      </c>
    </row>
    <row r="1368" spans="1:11" x14ac:dyDescent="0.3">
      <c r="A1368" t="s">
        <v>2734</v>
      </c>
      <c r="B1368" t="s">
        <v>102</v>
      </c>
      <c r="C1368">
        <v>12490</v>
      </c>
      <c r="D1368" t="str">
        <f t="shared" si="21"/>
        <v>Lower-Mid</v>
      </c>
      <c r="E1368">
        <v>12490</v>
      </c>
      <c r="F1368">
        <v>0</v>
      </c>
      <c r="G1368">
        <v>266</v>
      </c>
      <c r="H1368">
        <v>10</v>
      </c>
      <c r="I1368" t="s">
        <v>2735</v>
      </c>
      <c r="J1368">
        <v>4.3</v>
      </c>
      <c r="K1368" t="s">
        <v>124</v>
      </c>
    </row>
    <row r="1369" spans="1:11" x14ac:dyDescent="0.3">
      <c r="A1369" t="s">
        <v>2736</v>
      </c>
      <c r="B1369" t="s">
        <v>24</v>
      </c>
      <c r="C1369">
        <v>11499</v>
      </c>
      <c r="D1369" t="str">
        <f t="shared" si="21"/>
        <v>Lower-Mid</v>
      </c>
      <c r="E1369">
        <v>16499</v>
      </c>
      <c r="F1369">
        <v>30</v>
      </c>
      <c r="G1369">
        <v>396</v>
      </c>
      <c r="H1369">
        <v>112</v>
      </c>
      <c r="I1369" t="s">
        <v>2737</v>
      </c>
      <c r="J1369">
        <v>4.5</v>
      </c>
      <c r="K1369" t="s">
        <v>331</v>
      </c>
    </row>
    <row r="1370" spans="1:11" x14ac:dyDescent="0.3">
      <c r="A1370" t="s">
        <v>2738</v>
      </c>
      <c r="B1370" t="s">
        <v>24</v>
      </c>
      <c r="C1370">
        <v>9999</v>
      </c>
      <c r="D1370" t="str">
        <f t="shared" si="21"/>
        <v>Budget</v>
      </c>
      <c r="E1370">
        <v>14999</v>
      </c>
      <c r="F1370">
        <v>33</v>
      </c>
      <c r="G1370">
        <v>737</v>
      </c>
      <c r="H1370">
        <v>170</v>
      </c>
      <c r="I1370" t="s">
        <v>2739</v>
      </c>
      <c r="J1370">
        <v>4.3</v>
      </c>
      <c r="K1370" t="s">
        <v>124</v>
      </c>
    </row>
    <row r="1371" spans="1:11" x14ac:dyDescent="0.3">
      <c r="A1371" t="s">
        <v>2740</v>
      </c>
      <c r="B1371" t="s">
        <v>24</v>
      </c>
      <c r="C1371">
        <v>9999</v>
      </c>
      <c r="D1371" t="str">
        <f t="shared" si="21"/>
        <v>Budget</v>
      </c>
      <c r="E1371">
        <v>14999</v>
      </c>
      <c r="F1371">
        <v>33</v>
      </c>
      <c r="G1371">
        <v>737</v>
      </c>
      <c r="H1371">
        <v>170</v>
      </c>
      <c r="I1371" t="s">
        <v>2741</v>
      </c>
      <c r="J1371">
        <v>4.3</v>
      </c>
      <c r="K1371" t="s">
        <v>124</v>
      </c>
    </row>
    <row r="1372" spans="1:11" x14ac:dyDescent="0.3">
      <c r="A1372" t="s">
        <v>2742</v>
      </c>
      <c r="B1372" t="s">
        <v>102</v>
      </c>
      <c r="C1372">
        <v>12449</v>
      </c>
      <c r="D1372" t="str">
        <f t="shared" si="21"/>
        <v>Lower-Mid</v>
      </c>
      <c r="E1372">
        <v>12449</v>
      </c>
      <c r="F1372">
        <v>0</v>
      </c>
      <c r="G1372">
        <v>270</v>
      </c>
      <c r="H1372">
        <v>12</v>
      </c>
      <c r="I1372" t="s">
        <v>2743</v>
      </c>
      <c r="J1372">
        <v>4.3</v>
      </c>
      <c r="K1372" t="s">
        <v>124</v>
      </c>
    </row>
    <row r="1373" spans="1:11" x14ac:dyDescent="0.3">
      <c r="A1373" t="s">
        <v>2744</v>
      </c>
      <c r="B1373" t="s">
        <v>217</v>
      </c>
      <c r="C1373">
        <v>41990</v>
      </c>
      <c r="D1373" t="str">
        <f t="shared" si="21"/>
        <v>Flagship</v>
      </c>
      <c r="E1373">
        <v>46990</v>
      </c>
      <c r="F1373">
        <v>10</v>
      </c>
      <c r="G1373">
        <v>50</v>
      </c>
      <c r="H1373">
        <v>9</v>
      </c>
      <c r="I1373" t="s">
        <v>2745</v>
      </c>
      <c r="J1373">
        <v>4.5999999999999996</v>
      </c>
      <c r="K1373" t="s">
        <v>926</v>
      </c>
    </row>
    <row r="1374" spans="1:11" x14ac:dyDescent="0.3">
      <c r="A1374" t="s">
        <v>2746</v>
      </c>
      <c r="B1374" t="s">
        <v>217</v>
      </c>
      <c r="C1374">
        <v>49990</v>
      </c>
      <c r="D1374" t="str">
        <f t="shared" si="21"/>
        <v>Flagship</v>
      </c>
      <c r="E1374">
        <v>54990</v>
      </c>
      <c r="F1374">
        <v>9</v>
      </c>
      <c r="G1374">
        <v>45</v>
      </c>
      <c r="H1374">
        <v>6</v>
      </c>
      <c r="I1374" t="s">
        <v>2747</v>
      </c>
      <c r="J1374">
        <v>4.8</v>
      </c>
      <c r="K1374" t="s">
        <v>926</v>
      </c>
    </row>
    <row r="1375" spans="1:11" x14ac:dyDescent="0.3">
      <c r="A1375" t="s">
        <v>2748</v>
      </c>
      <c r="B1375" t="s">
        <v>217</v>
      </c>
      <c r="C1375">
        <v>49990</v>
      </c>
      <c r="D1375" t="str">
        <f t="shared" si="21"/>
        <v>Flagship</v>
      </c>
      <c r="E1375">
        <v>54990</v>
      </c>
      <c r="F1375">
        <v>9</v>
      </c>
      <c r="G1375">
        <v>45</v>
      </c>
      <c r="H1375">
        <v>6</v>
      </c>
      <c r="I1375" t="s">
        <v>2749</v>
      </c>
      <c r="J1375">
        <v>4.8</v>
      </c>
      <c r="K1375" t="s">
        <v>926</v>
      </c>
    </row>
    <row r="1376" spans="1:11" x14ac:dyDescent="0.3">
      <c r="A1376" t="s">
        <v>2750</v>
      </c>
      <c r="B1376" t="s">
        <v>71</v>
      </c>
      <c r="C1376">
        <v>34999</v>
      </c>
      <c r="D1376" t="str">
        <f t="shared" si="21"/>
        <v>Flagship</v>
      </c>
      <c r="E1376">
        <v>41999</v>
      </c>
      <c r="F1376">
        <v>16</v>
      </c>
      <c r="G1376">
        <v>10</v>
      </c>
      <c r="H1376">
        <v>2</v>
      </c>
      <c r="I1376" t="s">
        <v>2751</v>
      </c>
      <c r="J1376">
        <v>4</v>
      </c>
      <c r="K1376" t="s">
        <v>640</v>
      </c>
    </row>
    <row r="1377" spans="1:11" x14ac:dyDescent="0.3">
      <c r="A1377" t="s">
        <v>2752</v>
      </c>
      <c r="B1377" t="s">
        <v>71</v>
      </c>
      <c r="C1377">
        <v>27999</v>
      </c>
      <c r="D1377" t="str">
        <f t="shared" si="21"/>
        <v>Upper-Mid</v>
      </c>
      <c r="E1377">
        <v>31999</v>
      </c>
      <c r="F1377">
        <v>12</v>
      </c>
      <c r="G1377">
        <v>72</v>
      </c>
      <c r="H1377">
        <v>5</v>
      </c>
      <c r="I1377" t="s">
        <v>2753</v>
      </c>
      <c r="J1377">
        <v>4.4000000000000004</v>
      </c>
      <c r="K1377" t="s">
        <v>640</v>
      </c>
    </row>
    <row r="1378" spans="1:11" x14ac:dyDescent="0.3">
      <c r="A1378" t="s">
        <v>2754</v>
      </c>
      <c r="B1378" t="s">
        <v>71</v>
      </c>
      <c r="C1378">
        <v>27999</v>
      </c>
      <c r="D1378" t="str">
        <f t="shared" si="21"/>
        <v>Upper-Mid</v>
      </c>
      <c r="E1378">
        <v>31999</v>
      </c>
      <c r="F1378">
        <v>12</v>
      </c>
      <c r="G1378">
        <v>72</v>
      </c>
      <c r="H1378">
        <v>5</v>
      </c>
      <c r="I1378" t="s">
        <v>2755</v>
      </c>
      <c r="J1378">
        <v>4.4000000000000004</v>
      </c>
      <c r="K1378" t="s">
        <v>640</v>
      </c>
    </row>
    <row r="1379" spans="1:11" x14ac:dyDescent="0.3">
      <c r="A1379" t="s">
        <v>2756</v>
      </c>
      <c r="B1379" t="s">
        <v>387</v>
      </c>
      <c r="C1379">
        <v>3999</v>
      </c>
      <c r="D1379" t="str">
        <f t="shared" si="21"/>
        <v>Budget</v>
      </c>
      <c r="E1379">
        <v>3999</v>
      </c>
      <c r="F1379">
        <v>0</v>
      </c>
      <c r="G1379">
        <v>41</v>
      </c>
      <c r="H1379">
        <v>2</v>
      </c>
      <c r="I1379" t="s">
        <v>2757</v>
      </c>
      <c r="J1379">
        <v>3.5</v>
      </c>
      <c r="K1379" t="s">
        <v>44</v>
      </c>
    </row>
    <row r="1380" spans="1:11" x14ac:dyDescent="0.3">
      <c r="A1380" t="s">
        <v>2758</v>
      </c>
      <c r="B1380" t="s">
        <v>102</v>
      </c>
      <c r="C1380">
        <v>25699</v>
      </c>
      <c r="D1380" t="str">
        <f t="shared" si="21"/>
        <v>Upper-Mid</v>
      </c>
      <c r="E1380">
        <v>25699</v>
      </c>
      <c r="F1380">
        <v>0</v>
      </c>
      <c r="G1380">
        <v>46</v>
      </c>
      <c r="H1380">
        <v>2</v>
      </c>
      <c r="I1380" t="s">
        <v>2759</v>
      </c>
      <c r="J1380">
        <v>4.2</v>
      </c>
      <c r="K1380" t="s">
        <v>640</v>
      </c>
    </row>
    <row r="1381" spans="1:11" x14ac:dyDescent="0.3">
      <c r="A1381" t="s">
        <v>2760</v>
      </c>
      <c r="B1381" t="s">
        <v>195</v>
      </c>
      <c r="C1381">
        <v>21989</v>
      </c>
      <c r="D1381" t="str">
        <f t="shared" si="21"/>
        <v>Upper-Mid</v>
      </c>
      <c r="E1381">
        <v>21989</v>
      </c>
      <c r="F1381">
        <v>0</v>
      </c>
      <c r="G1381">
        <v>0</v>
      </c>
      <c r="H1381">
        <v>0</v>
      </c>
      <c r="I1381" t="s">
        <v>2761</v>
      </c>
      <c r="J1381">
        <v>0</v>
      </c>
      <c r="K1381" t="s">
        <v>640</v>
      </c>
    </row>
    <row r="1382" spans="1:11" x14ac:dyDescent="0.3">
      <c r="A1382" t="s">
        <v>2712</v>
      </c>
      <c r="B1382" t="s">
        <v>195</v>
      </c>
      <c r="C1382">
        <v>21990</v>
      </c>
      <c r="D1382" t="str">
        <f t="shared" si="21"/>
        <v>Upper-Mid</v>
      </c>
      <c r="E1382">
        <v>21990</v>
      </c>
      <c r="F1382">
        <v>0</v>
      </c>
      <c r="G1382">
        <v>0</v>
      </c>
      <c r="H1382">
        <v>0</v>
      </c>
      <c r="I1382" t="s">
        <v>2762</v>
      </c>
      <c r="J1382">
        <v>0</v>
      </c>
      <c r="K1382" t="s">
        <v>640</v>
      </c>
    </row>
    <row r="1383" spans="1:11" x14ac:dyDescent="0.3">
      <c r="A1383" t="s">
        <v>2763</v>
      </c>
      <c r="B1383" t="s">
        <v>1754</v>
      </c>
      <c r="C1383">
        <v>4990</v>
      </c>
      <c r="D1383" t="str">
        <f t="shared" si="21"/>
        <v>Budget</v>
      </c>
      <c r="E1383">
        <v>4990</v>
      </c>
      <c r="F1383">
        <v>0</v>
      </c>
      <c r="G1383">
        <v>0</v>
      </c>
      <c r="H1383">
        <v>0</v>
      </c>
      <c r="I1383" t="s">
        <v>2764</v>
      </c>
      <c r="J1383">
        <v>0</v>
      </c>
      <c r="K1383" t="s">
        <v>44</v>
      </c>
    </row>
    <row r="1384" spans="1:11" x14ac:dyDescent="0.3">
      <c r="A1384" t="s">
        <v>2765</v>
      </c>
      <c r="B1384" t="s">
        <v>1754</v>
      </c>
      <c r="C1384">
        <v>4990</v>
      </c>
      <c r="D1384" t="str">
        <f t="shared" si="21"/>
        <v>Budget</v>
      </c>
      <c r="E1384">
        <v>4990</v>
      </c>
      <c r="F1384">
        <v>0</v>
      </c>
      <c r="G1384">
        <v>0</v>
      </c>
      <c r="H1384">
        <v>0</v>
      </c>
      <c r="I1384" t="s">
        <v>2766</v>
      </c>
      <c r="J1384">
        <v>0</v>
      </c>
      <c r="K1384" t="s">
        <v>44</v>
      </c>
    </row>
    <row r="1385" spans="1:11" x14ac:dyDescent="0.3">
      <c r="A1385" t="s">
        <v>2767</v>
      </c>
      <c r="B1385" t="s">
        <v>1754</v>
      </c>
      <c r="C1385">
        <v>4990</v>
      </c>
      <c r="D1385" t="str">
        <f t="shared" si="21"/>
        <v>Budget</v>
      </c>
      <c r="E1385">
        <v>4990</v>
      </c>
      <c r="F1385">
        <v>0</v>
      </c>
      <c r="G1385">
        <v>0</v>
      </c>
      <c r="H1385">
        <v>0</v>
      </c>
      <c r="I1385" t="s">
        <v>2768</v>
      </c>
      <c r="J1385">
        <v>0</v>
      </c>
      <c r="K1385" t="s">
        <v>44</v>
      </c>
    </row>
    <row r="1386" spans="1:11" x14ac:dyDescent="0.3">
      <c r="A1386" t="s">
        <v>2769</v>
      </c>
      <c r="B1386" t="s">
        <v>1754</v>
      </c>
      <c r="C1386">
        <v>4990</v>
      </c>
      <c r="D1386" t="str">
        <f t="shared" si="21"/>
        <v>Budget</v>
      </c>
      <c r="E1386">
        <v>4990</v>
      </c>
      <c r="F1386">
        <v>0</v>
      </c>
      <c r="G1386">
        <v>0</v>
      </c>
      <c r="H1386">
        <v>0</v>
      </c>
      <c r="I1386" t="s">
        <v>2770</v>
      </c>
      <c r="J1386">
        <v>0</v>
      </c>
      <c r="K1386" t="s">
        <v>44</v>
      </c>
    </row>
    <row r="1387" spans="1:11" x14ac:dyDescent="0.3">
      <c r="A1387" t="s">
        <v>2771</v>
      </c>
      <c r="B1387" t="s">
        <v>387</v>
      </c>
      <c r="C1387">
        <v>6499</v>
      </c>
      <c r="D1387" t="str">
        <f t="shared" si="21"/>
        <v>Budget</v>
      </c>
      <c r="E1387">
        <v>6499</v>
      </c>
      <c r="F1387">
        <v>0</v>
      </c>
      <c r="G1387">
        <v>0</v>
      </c>
      <c r="H1387">
        <v>0</v>
      </c>
      <c r="I1387" t="s">
        <v>2772</v>
      </c>
      <c r="J1387">
        <v>0</v>
      </c>
      <c r="K1387" t="s">
        <v>124</v>
      </c>
    </row>
    <row r="1388" spans="1:11" x14ac:dyDescent="0.3">
      <c r="A1388" t="s">
        <v>2773</v>
      </c>
      <c r="B1388" t="s">
        <v>387</v>
      </c>
      <c r="C1388">
        <v>4799</v>
      </c>
      <c r="D1388" t="str">
        <f t="shared" si="21"/>
        <v>Budget</v>
      </c>
      <c r="E1388">
        <v>4799</v>
      </c>
      <c r="F1388">
        <v>0</v>
      </c>
      <c r="G1388">
        <v>0</v>
      </c>
      <c r="H1388">
        <v>0</v>
      </c>
      <c r="I1388" t="s">
        <v>2774</v>
      </c>
      <c r="J1388">
        <v>0</v>
      </c>
      <c r="K1388" t="s">
        <v>44</v>
      </c>
    </row>
    <row r="1389" spans="1:11" x14ac:dyDescent="0.3">
      <c r="A1389" t="s">
        <v>2775</v>
      </c>
      <c r="B1389" t="s">
        <v>387</v>
      </c>
      <c r="C1389">
        <v>4599</v>
      </c>
      <c r="D1389" t="str">
        <f t="shared" si="21"/>
        <v>Budget</v>
      </c>
      <c r="E1389">
        <v>4599</v>
      </c>
      <c r="F1389">
        <v>0</v>
      </c>
      <c r="G1389">
        <v>0</v>
      </c>
      <c r="H1389">
        <v>0</v>
      </c>
      <c r="I1389" t="s">
        <v>2776</v>
      </c>
      <c r="J1389">
        <v>0</v>
      </c>
      <c r="K1389" t="s">
        <v>44</v>
      </c>
    </row>
    <row r="1390" spans="1:11" x14ac:dyDescent="0.3">
      <c r="A1390" t="s">
        <v>2777</v>
      </c>
      <c r="B1390" t="s">
        <v>387</v>
      </c>
      <c r="C1390">
        <v>6499</v>
      </c>
      <c r="D1390" t="str">
        <f t="shared" si="21"/>
        <v>Budget</v>
      </c>
      <c r="E1390">
        <v>6499</v>
      </c>
      <c r="F1390">
        <v>0</v>
      </c>
      <c r="G1390">
        <v>0</v>
      </c>
      <c r="H1390">
        <v>0</v>
      </c>
      <c r="I1390" t="s">
        <v>2778</v>
      </c>
      <c r="J1390">
        <v>0</v>
      </c>
      <c r="K1390" t="s">
        <v>124</v>
      </c>
    </row>
    <row r="1391" spans="1:11" x14ac:dyDescent="0.3">
      <c r="A1391" t="s">
        <v>2779</v>
      </c>
      <c r="B1391" t="s">
        <v>387</v>
      </c>
      <c r="C1391">
        <v>4199</v>
      </c>
      <c r="D1391" t="str">
        <f t="shared" si="21"/>
        <v>Budget</v>
      </c>
      <c r="E1391">
        <v>4199</v>
      </c>
      <c r="F1391">
        <v>0</v>
      </c>
      <c r="G1391">
        <v>0</v>
      </c>
      <c r="H1391">
        <v>0</v>
      </c>
      <c r="I1391" t="s">
        <v>2780</v>
      </c>
      <c r="J1391">
        <v>0</v>
      </c>
      <c r="K1391" t="s">
        <v>44</v>
      </c>
    </row>
    <row r="1392" spans="1:11" x14ac:dyDescent="0.3">
      <c r="A1392" t="s">
        <v>2781</v>
      </c>
      <c r="B1392" t="s">
        <v>387</v>
      </c>
      <c r="C1392">
        <v>4199</v>
      </c>
      <c r="D1392" t="str">
        <f t="shared" si="21"/>
        <v>Budget</v>
      </c>
      <c r="E1392">
        <v>4199</v>
      </c>
      <c r="F1392">
        <v>0</v>
      </c>
      <c r="G1392">
        <v>0</v>
      </c>
      <c r="H1392">
        <v>0</v>
      </c>
      <c r="I1392" t="s">
        <v>2782</v>
      </c>
      <c r="J1392">
        <v>0</v>
      </c>
      <c r="K1392" t="s">
        <v>44</v>
      </c>
    </row>
    <row r="1393" spans="1:11" x14ac:dyDescent="0.3">
      <c r="A1393" t="s">
        <v>2783</v>
      </c>
      <c r="B1393" t="s">
        <v>387</v>
      </c>
      <c r="C1393">
        <v>4170</v>
      </c>
      <c r="D1393" t="str">
        <f t="shared" si="21"/>
        <v>Budget</v>
      </c>
      <c r="E1393">
        <v>4299</v>
      </c>
      <c r="F1393">
        <v>3</v>
      </c>
      <c r="G1393">
        <v>7</v>
      </c>
      <c r="H1393">
        <v>3</v>
      </c>
      <c r="I1393" t="s">
        <v>2784</v>
      </c>
      <c r="J1393">
        <v>3.7</v>
      </c>
      <c r="K1393" t="s">
        <v>44</v>
      </c>
    </row>
    <row r="1394" spans="1:11" x14ac:dyDescent="0.3">
      <c r="A1394" t="s">
        <v>2785</v>
      </c>
      <c r="B1394" t="s">
        <v>387</v>
      </c>
      <c r="C1394">
        <v>4699</v>
      </c>
      <c r="D1394" t="str">
        <f t="shared" si="21"/>
        <v>Budget</v>
      </c>
      <c r="E1394">
        <v>4899</v>
      </c>
      <c r="F1394">
        <v>4</v>
      </c>
      <c r="G1394">
        <v>11</v>
      </c>
      <c r="H1394">
        <v>2</v>
      </c>
      <c r="I1394" t="s">
        <v>2786</v>
      </c>
      <c r="J1394">
        <v>3.8</v>
      </c>
      <c r="K1394" t="s">
        <v>44</v>
      </c>
    </row>
    <row r="1395" spans="1:11" x14ac:dyDescent="0.3">
      <c r="A1395" t="s">
        <v>2787</v>
      </c>
      <c r="B1395" t="s">
        <v>387</v>
      </c>
      <c r="C1395">
        <v>6199</v>
      </c>
      <c r="D1395" t="str">
        <f t="shared" si="21"/>
        <v>Budget</v>
      </c>
      <c r="E1395">
        <v>6299</v>
      </c>
      <c r="F1395">
        <v>1</v>
      </c>
      <c r="G1395">
        <v>3</v>
      </c>
      <c r="H1395">
        <v>0</v>
      </c>
      <c r="I1395" t="s">
        <v>2788</v>
      </c>
      <c r="J1395">
        <v>2.7</v>
      </c>
      <c r="K1395" t="s">
        <v>40</v>
      </c>
    </row>
    <row r="1396" spans="1:11" x14ac:dyDescent="0.3">
      <c r="A1396" t="s">
        <v>2789</v>
      </c>
      <c r="B1396" t="s">
        <v>387</v>
      </c>
      <c r="C1396">
        <v>6013</v>
      </c>
      <c r="D1396" t="str">
        <f t="shared" si="21"/>
        <v>Budget</v>
      </c>
      <c r="E1396">
        <v>6013</v>
      </c>
      <c r="F1396">
        <v>0</v>
      </c>
      <c r="G1396">
        <v>0</v>
      </c>
      <c r="H1396">
        <v>0</v>
      </c>
      <c r="I1396" t="s">
        <v>2790</v>
      </c>
      <c r="J1396">
        <v>0</v>
      </c>
      <c r="K1396" t="s">
        <v>124</v>
      </c>
    </row>
    <row r="1397" spans="1:11" x14ac:dyDescent="0.3">
      <c r="A1397" t="s">
        <v>2791</v>
      </c>
      <c r="B1397" t="s">
        <v>387</v>
      </c>
      <c r="C1397">
        <v>6013</v>
      </c>
      <c r="D1397" t="str">
        <f t="shared" si="21"/>
        <v>Budget</v>
      </c>
      <c r="E1397">
        <v>6013</v>
      </c>
      <c r="F1397">
        <v>0</v>
      </c>
      <c r="G1397">
        <v>0</v>
      </c>
      <c r="H1397">
        <v>0</v>
      </c>
      <c r="I1397" t="s">
        <v>2792</v>
      </c>
      <c r="J1397">
        <v>0</v>
      </c>
      <c r="K1397" t="s">
        <v>124</v>
      </c>
    </row>
    <row r="1398" spans="1:11" x14ac:dyDescent="0.3">
      <c r="A1398" t="s">
        <v>2793</v>
      </c>
      <c r="B1398" t="s">
        <v>387</v>
      </c>
      <c r="C1398">
        <v>5999</v>
      </c>
      <c r="D1398" t="str">
        <f t="shared" si="21"/>
        <v>Budget</v>
      </c>
      <c r="E1398">
        <v>6999</v>
      </c>
      <c r="F1398">
        <v>14</v>
      </c>
      <c r="G1398">
        <v>10</v>
      </c>
      <c r="H1398">
        <v>0</v>
      </c>
      <c r="I1398" t="s">
        <v>2794</v>
      </c>
      <c r="J1398">
        <v>3.4</v>
      </c>
      <c r="K1398" t="s">
        <v>124</v>
      </c>
    </row>
    <row r="1399" spans="1:11" x14ac:dyDescent="0.3">
      <c r="A1399" t="s">
        <v>2795</v>
      </c>
      <c r="B1399" t="s">
        <v>387</v>
      </c>
      <c r="C1399">
        <v>5999</v>
      </c>
      <c r="D1399" t="str">
        <f t="shared" si="21"/>
        <v>Budget</v>
      </c>
      <c r="E1399">
        <v>6999</v>
      </c>
      <c r="F1399">
        <v>14</v>
      </c>
      <c r="G1399">
        <v>12</v>
      </c>
      <c r="H1399">
        <v>0</v>
      </c>
      <c r="I1399" t="s">
        <v>2796</v>
      </c>
      <c r="J1399">
        <v>3.5</v>
      </c>
      <c r="K1399" t="s">
        <v>124</v>
      </c>
    </row>
    <row r="1400" spans="1:11" x14ac:dyDescent="0.3">
      <c r="A1400" t="s">
        <v>2797</v>
      </c>
      <c r="B1400" t="s">
        <v>387</v>
      </c>
      <c r="C1400">
        <v>5499</v>
      </c>
      <c r="D1400" t="str">
        <f t="shared" si="21"/>
        <v>Budget</v>
      </c>
      <c r="E1400">
        <v>6499</v>
      </c>
      <c r="F1400">
        <v>15</v>
      </c>
      <c r="G1400">
        <v>0</v>
      </c>
      <c r="H1400">
        <v>0</v>
      </c>
      <c r="I1400" t="s">
        <v>2798</v>
      </c>
      <c r="J1400">
        <v>0</v>
      </c>
      <c r="K1400" t="s">
        <v>124</v>
      </c>
    </row>
    <row r="1401" spans="1:11" x14ac:dyDescent="0.3">
      <c r="A1401" t="s">
        <v>2799</v>
      </c>
      <c r="B1401" t="s">
        <v>387</v>
      </c>
      <c r="C1401">
        <v>5499</v>
      </c>
      <c r="D1401" t="str">
        <f t="shared" si="21"/>
        <v>Budget</v>
      </c>
      <c r="E1401">
        <v>6499</v>
      </c>
      <c r="F1401">
        <v>15</v>
      </c>
      <c r="G1401">
        <v>0</v>
      </c>
      <c r="H1401">
        <v>0</v>
      </c>
      <c r="I1401" t="s">
        <v>2800</v>
      </c>
      <c r="J1401">
        <v>0</v>
      </c>
      <c r="K1401" t="s">
        <v>124</v>
      </c>
    </row>
    <row r="1402" spans="1:11" x14ac:dyDescent="0.3">
      <c r="A1402" t="s">
        <v>2801</v>
      </c>
      <c r="B1402" t="s">
        <v>387</v>
      </c>
      <c r="C1402">
        <v>4799</v>
      </c>
      <c r="D1402" t="str">
        <f t="shared" si="21"/>
        <v>Budget</v>
      </c>
      <c r="E1402">
        <v>4899</v>
      </c>
      <c r="F1402">
        <v>2</v>
      </c>
      <c r="G1402">
        <v>6</v>
      </c>
      <c r="H1402">
        <v>1</v>
      </c>
      <c r="I1402" t="s">
        <v>2802</v>
      </c>
      <c r="J1402">
        <v>2.7</v>
      </c>
      <c r="K1402" t="s">
        <v>44</v>
      </c>
    </row>
    <row r="1403" spans="1:11" x14ac:dyDescent="0.3">
      <c r="A1403" t="s">
        <v>2803</v>
      </c>
      <c r="B1403" t="s">
        <v>387</v>
      </c>
      <c r="C1403">
        <v>4799</v>
      </c>
      <c r="D1403" t="str">
        <f t="shared" si="21"/>
        <v>Budget</v>
      </c>
      <c r="E1403">
        <v>4899</v>
      </c>
      <c r="F1403">
        <v>2</v>
      </c>
      <c r="G1403">
        <v>6</v>
      </c>
      <c r="H1403">
        <v>1</v>
      </c>
      <c r="I1403" t="s">
        <v>2804</v>
      </c>
      <c r="J1403">
        <v>2.7</v>
      </c>
      <c r="K1403" t="s">
        <v>44</v>
      </c>
    </row>
    <row r="1404" spans="1:11" x14ac:dyDescent="0.3">
      <c r="A1404" t="s">
        <v>2805</v>
      </c>
      <c r="B1404" t="s">
        <v>387</v>
      </c>
      <c r="C1404">
        <v>6199</v>
      </c>
      <c r="D1404" t="str">
        <f t="shared" si="21"/>
        <v>Budget</v>
      </c>
      <c r="E1404">
        <v>6299</v>
      </c>
      <c r="F1404">
        <v>1</v>
      </c>
      <c r="G1404">
        <v>3</v>
      </c>
      <c r="H1404">
        <v>0</v>
      </c>
      <c r="I1404" t="s">
        <v>2806</v>
      </c>
      <c r="J1404">
        <v>2.7</v>
      </c>
      <c r="K1404" t="s">
        <v>40</v>
      </c>
    </row>
    <row r="1405" spans="1:11" x14ac:dyDescent="0.3">
      <c r="A1405" t="s">
        <v>2807</v>
      </c>
      <c r="B1405" t="s">
        <v>71</v>
      </c>
      <c r="C1405">
        <v>10999</v>
      </c>
      <c r="D1405" t="str">
        <f t="shared" si="21"/>
        <v>Lower-Mid</v>
      </c>
      <c r="E1405">
        <v>12999</v>
      </c>
      <c r="F1405">
        <v>15</v>
      </c>
      <c r="G1405">
        <v>0</v>
      </c>
      <c r="H1405">
        <v>0</v>
      </c>
      <c r="I1405" t="s">
        <v>2808</v>
      </c>
      <c r="J1405">
        <v>0</v>
      </c>
      <c r="K1405" t="s">
        <v>124</v>
      </c>
    </row>
    <row r="1406" spans="1:11" x14ac:dyDescent="0.3">
      <c r="A1406" t="s">
        <v>2809</v>
      </c>
      <c r="B1406" t="s">
        <v>71</v>
      </c>
      <c r="C1406">
        <v>11999</v>
      </c>
      <c r="D1406" t="str">
        <f t="shared" si="21"/>
        <v>Lower-Mid</v>
      </c>
      <c r="E1406">
        <v>13999</v>
      </c>
      <c r="F1406">
        <v>14</v>
      </c>
      <c r="G1406">
        <v>0</v>
      </c>
      <c r="H1406">
        <v>0</v>
      </c>
      <c r="I1406" t="s">
        <v>2810</v>
      </c>
      <c r="J1406">
        <v>0</v>
      </c>
      <c r="K1406" t="s">
        <v>124</v>
      </c>
    </row>
    <row r="1407" spans="1:11" x14ac:dyDescent="0.3">
      <c r="A1407" t="s">
        <v>2811</v>
      </c>
      <c r="B1407" t="s">
        <v>71</v>
      </c>
      <c r="C1407">
        <v>10999</v>
      </c>
      <c r="D1407" t="str">
        <f t="shared" si="21"/>
        <v>Lower-Mid</v>
      </c>
      <c r="E1407">
        <v>12999</v>
      </c>
      <c r="F1407">
        <v>15</v>
      </c>
      <c r="G1407">
        <v>0</v>
      </c>
      <c r="H1407">
        <v>0</v>
      </c>
      <c r="I1407" t="s">
        <v>2812</v>
      </c>
      <c r="J1407">
        <v>0</v>
      </c>
      <c r="K1407" t="s">
        <v>124</v>
      </c>
    </row>
    <row r="1408" spans="1:11" x14ac:dyDescent="0.3">
      <c r="A1408" t="s">
        <v>2813</v>
      </c>
      <c r="B1408" t="s">
        <v>71</v>
      </c>
      <c r="C1408">
        <v>9999</v>
      </c>
      <c r="D1408" t="str">
        <f t="shared" si="21"/>
        <v>Budget</v>
      </c>
      <c r="E1408">
        <v>11499</v>
      </c>
      <c r="F1408">
        <v>13</v>
      </c>
      <c r="G1408">
        <v>0</v>
      </c>
      <c r="H1408">
        <v>0</v>
      </c>
      <c r="I1408" t="s">
        <v>2814</v>
      </c>
      <c r="J1408">
        <v>0</v>
      </c>
      <c r="K1408" t="s">
        <v>124</v>
      </c>
    </row>
    <row r="1409" spans="1:11" x14ac:dyDescent="0.3">
      <c r="A1409" t="s">
        <v>2815</v>
      </c>
      <c r="B1409" t="s">
        <v>71</v>
      </c>
      <c r="C1409">
        <v>10999</v>
      </c>
      <c r="D1409" t="str">
        <f t="shared" si="21"/>
        <v>Lower-Mid</v>
      </c>
      <c r="E1409">
        <v>12999</v>
      </c>
      <c r="F1409">
        <v>15</v>
      </c>
      <c r="G1409">
        <v>0</v>
      </c>
      <c r="H1409">
        <v>0</v>
      </c>
      <c r="I1409" t="s">
        <v>2816</v>
      </c>
      <c r="J1409">
        <v>0</v>
      </c>
      <c r="K1409" t="s">
        <v>124</v>
      </c>
    </row>
    <row r="1410" spans="1:11" x14ac:dyDescent="0.3">
      <c r="A1410" t="s">
        <v>2817</v>
      </c>
      <c r="B1410" t="s">
        <v>71</v>
      </c>
      <c r="C1410">
        <v>8999</v>
      </c>
      <c r="D1410" t="str">
        <f t="shared" si="21"/>
        <v>Budget</v>
      </c>
      <c r="E1410">
        <v>10499</v>
      </c>
      <c r="F1410">
        <v>14</v>
      </c>
      <c r="G1410">
        <v>0</v>
      </c>
      <c r="H1410">
        <v>0</v>
      </c>
      <c r="I1410" t="s">
        <v>2818</v>
      </c>
      <c r="J1410">
        <v>0</v>
      </c>
      <c r="K1410" t="s">
        <v>40</v>
      </c>
    </row>
    <row r="1411" spans="1:11" x14ac:dyDescent="0.3">
      <c r="A1411" t="s">
        <v>2819</v>
      </c>
      <c r="B1411" t="s">
        <v>71</v>
      </c>
      <c r="C1411">
        <v>8999</v>
      </c>
      <c r="D1411" t="str">
        <f t="shared" ref="D1411:D1474" si="22">IF(C1411&lt;10000,"Budget",IF(C1411&lt;20000,"Lower-Mid",IF(C1411&lt;30000,"Upper-Mid","Flagship")))</f>
        <v>Budget</v>
      </c>
      <c r="E1411">
        <v>10499</v>
      </c>
      <c r="F1411">
        <v>14</v>
      </c>
      <c r="G1411">
        <v>0</v>
      </c>
      <c r="H1411">
        <v>0</v>
      </c>
      <c r="I1411" t="s">
        <v>2820</v>
      </c>
      <c r="J1411">
        <v>0</v>
      </c>
      <c r="K1411" t="s">
        <v>40</v>
      </c>
    </row>
    <row r="1412" spans="1:11" x14ac:dyDescent="0.3">
      <c r="A1412" t="s">
        <v>2821</v>
      </c>
      <c r="B1412" t="s">
        <v>71</v>
      </c>
      <c r="C1412">
        <v>8999</v>
      </c>
      <c r="D1412" t="str">
        <f t="shared" si="22"/>
        <v>Budget</v>
      </c>
      <c r="E1412">
        <v>10499</v>
      </c>
      <c r="F1412">
        <v>14</v>
      </c>
      <c r="G1412">
        <v>0</v>
      </c>
      <c r="H1412">
        <v>0</v>
      </c>
      <c r="I1412" t="s">
        <v>2822</v>
      </c>
      <c r="J1412">
        <v>0</v>
      </c>
      <c r="K1412" t="s">
        <v>40</v>
      </c>
    </row>
    <row r="1413" spans="1:11" x14ac:dyDescent="0.3">
      <c r="A1413" t="s">
        <v>2823</v>
      </c>
      <c r="B1413" t="s">
        <v>71</v>
      </c>
      <c r="C1413">
        <v>11999</v>
      </c>
      <c r="D1413" t="str">
        <f t="shared" si="22"/>
        <v>Lower-Mid</v>
      </c>
      <c r="E1413">
        <v>13999</v>
      </c>
      <c r="F1413">
        <v>14</v>
      </c>
      <c r="G1413">
        <v>0</v>
      </c>
      <c r="H1413">
        <v>0</v>
      </c>
      <c r="I1413" t="s">
        <v>2824</v>
      </c>
      <c r="J1413">
        <v>0</v>
      </c>
      <c r="K1413" t="s">
        <v>124</v>
      </c>
    </row>
    <row r="1414" spans="1:11" x14ac:dyDescent="0.3">
      <c r="A1414" t="s">
        <v>2825</v>
      </c>
      <c r="B1414" t="s">
        <v>71</v>
      </c>
      <c r="C1414">
        <v>9999</v>
      </c>
      <c r="D1414" t="str">
        <f t="shared" si="22"/>
        <v>Budget</v>
      </c>
      <c r="E1414">
        <v>11499</v>
      </c>
      <c r="F1414">
        <v>13</v>
      </c>
      <c r="G1414">
        <v>0</v>
      </c>
      <c r="H1414">
        <v>0</v>
      </c>
      <c r="I1414" t="s">
        <v>2826</v>
      </c>
      <c r="J1414">
        <v>0</v>
      </c>
      <c r="K1414" t="s">
        <v>124</v>
      </c>
    </row>
    <row r="1415" spans="1:11" x14ac:dyDescent="0.3">
      <c r="A1415" t="s">
        <v>2827</v>
      </c>
      <c r="B1415" t="s">
        <v>71</v>
      </c>
      <c r="C1415">
        <v>9999</v>
      </c>
      <c r="D1415" t="str">
        <f t="shared" si="22"/>
        <v>Budget</v>
      </c>
      <c r="E1415">
        <v>11499</v>
      </c>
      <c r="F1415">
        <v>13</v>
      </c>
      <c r="G1415">
        <v>0</v>
      </c>
      <c r="H1415">
        <v>0</v>
      </c>
      <c r="I1415" t="s">
        <v>2828</v>
      </c>
      <c r="J1415">
        <v>0</v>
      </c>
      <c r="K1415" t="s">
        <v>124</v>
      </c>
    </row>
    <row r="1416" spans="1:11" x14ac:dyDescent="0.3">
      <c r="A1416" t="s">
        <v>2829</v>
      </c>
      <c r="B1416" t="s">
        <v>71</v>
      </c>
      <c r="C1416">
        <v>11999</v>
      </c>
      <c r="D1416" t="str">
        <f t="shared" si="22"/>
        <v>Lower-Mid</v>
      </c>
      <c r="E1416">
        <v>13999</v>
      </c>
      <c r="F1416">
        <v>14</v>
      </c>
      <c r="G1416">
        <v>0</v>
      </c>
      <c r="H1416">
        <v>0</v>
      </c>
      <c r="I1416" t="s">
        <v>2830</v>
      </c>
      <c r="J1416">
        <v>0</v>
      </c>
      <c r="K1416" t="s">
        <v>124</v>
      </c>
    </row>
    <row r="1417" spans="1:11" x14ac:dyDescent="0.3">
      <c r="A1417" t="s">
        <v>2831</v>
      </c>
      <c r="B1417" t="s">
        <v>71</v>
      </c>
      <c r="C1417">
        <v>12960</v>
      </c>
      <c r="D1417" t="str">
        <f t="shared" si="22"/>
        <v>Lower-Mid</v>
      </c>
      <c r="E1417">
        <v>12960</v>
      </c>
      <c r="F1417">
        <v>0</v>
      </c>
      <c r="G1417">
        <v>6</v>
      </c>
      <c r="H1417">
        <v>3</v>
      </c>
      <c r="I1417" t="s">
        <v>2832</v>
      </c>
      <c r="J1417">
        <v>3.8</v>
      </c>
      <c r="K1417" t="s">
        <v>124</v>
      </c>
    </row>
    <row r="1418" spans="1:11" x14ac:dyDescent="0.3">
      <c r="A1418" t="s">
        <v>2833</v>
      </c>
      <c r="B1418" t="s">
        <v>71</v>
      </c>
      <c r="C1418">
        <v>12990</v>
      </c>
      <c r="D1418" t="str">
        <f t="shared" si="22"/>
        <v>Lower-Mid</v>
      </c>
      <c r="E1418">
        <v>12990</v>
      </c>
      <c r="F1418">
        <v>0</v>
      </c>
      <c r="G1418">
        <v>5</v>
      </c>
      <c r="H1418">
        <v>2</v>
      </c>
      <c r="I1418" t="s">
        <v>2834</v>
      </c>
      <c r="J1418">
        <v>3.8</v>
      </c>
      <c r="K1418" t="s">
        <v>124</v>
      </c>
    </row>
    <row r="1419" spans="1:11" x14ac:dyDescent="0.3">
      <c r="A1419" t="s">
        <v>2835</v>
      </c>
      <c r="B1419" t="s">
        <v>71</v>
      </c>
      <c r="C1419">
        <v>12961</v>
      </c>
      <c r="D1419" t="str">
        <f t="shared" si="22"/>
        <v>Lower-Mid</v>
      </c>
      <c r="E1419">
        <v>12961</v>
      </c>
      <c r="F1419">
        <v>0</v>
      </c>
      <c r="G1419">
        <v>5</v>
      </c>
      <c r="H1419">
        <v>2</v>
      </c>
      <c r="I1419" t="s">
        <v>2836</v>
      </c>
      <c r="J1419">
        <v>3.8</v>
      </c>
      <c r="K1419" t="s">
        <v>124</v>
      </c>
    </row>
    <row r="1420" spans="1:11" x14ac:dyDescent="0.3">
      <c r="A1420" t="s">
        <v>2837</v>
      </c>
      <c r="B1420" t="s">
        <v>102</v>
      </c>
      <c r="C1420">
        <v>18990</v>
      </c>
      <c r="D1420" t="str">
        <f t="shared" si="22"/>
        <v>Lower-Mid</v>
      </c>
      <c r="E1420">
        <v>20990</v>
      </c>
      <c r="F1420">
        <v>9</v>
      </c>
      <c r="G1420">
        <v>0</v>
      </c>
      <c r="H1420">
        <v>0</v>
      </c>
      <c r="I1420" t="s">
        <v>2838</v>
      </c>
      <c r="J1420">
        <v>0</v>
      </c>
      <c r="K1420" t="s">
        <v>331</v>
      </c>
    </row>
    <row r="1421" spans="1:11" x14ac:dyDescent="0.3">
      <c r="A1421" t="s">
        <v>2839</v>
      </c>
      <c r="B1421" t="s">
        <v>102</v>
      </c>
      <c r="C1421">
        <v>18990</v>
      </c>
      <c r="D1421" t="str">
        <f t="shared" si="22"/>
        <v>Lower-Mid</v>
      </c>
      <c r="E1421">
        <v>20990</v>
      </c>
      <c r="F1421">
        <v>9</v>
      </c>
      <c r="G1421">
        <v>0</v>
      </c>
      <c r="H1421">
        <v>0</v>
      </c>
      <c r="I1421" t="s">
        <v>2840</v>
      </c>
      <c r="J1421">
        <v>0</v>
      </c>
      <c r="K1421" t="s">
        <v>331</v>
      </c>
    </row>
    <row r="1422" spans="1:11" x14ac:dyDescent="0.3">
      <c r="A1422" t="s">
        <v>2271</v>
      </c>
      <c r="B1422" t="s">
        <v>102</v>
      </c>
      <c r="C1422">
        <v>11990</v>
      </c>
      <c r="D1422" t="str">
        <f t="shared" si="22"/>
        <v>Lower-Mid</v>
      </c>
      <c r="E1422">
        <v>11990</v>
      </c>
      <c r="F1422">
        <v>0</v>
      </c>
      <c r="G1422">
        <v>250</v>
      </c>
      <c r="H1422">
        <v>11</v>
      </c>
      <c r="I1422" t="s">
        <v>2841</v>
      </c>
      <c r="J1422">
        <v>4.3</v>
      </c>
      <c r="K1422" t="s">
        <v>40</v>
      </c>
    </row>
    <row r="1423" spans="1:11" x14ac:dyDescent="0.3">
      <c r="A1423" t="s">
        <v>2294</v>
      </c>
      <c r="B1423" t="s">
        <v>102</v>
      </c>
      <c r="C1423">
        <v>12990</v>
      </c>
      <c r="D1423" t="str">
        <f t="shared" si="22"/>
        <v>Lower-Mid</v>
      </c>
      <c r="E1423">
        <v>12990</v>
      </c>
      <c r="F1423">
        <v>0</v>
      </c>
      <c r="G1423">
        <v>250</v>
      </c>
      <c r="H1423">
        <v>11</v>
      </c>
      <c r="I1423" t="s">
        <v>2842</v>
      </c>
      <c r="J1423">
        <v>4.3</v>
      </c>
      <c r="K1423" t="s">
        <v>40</v>
      </c>
    </row>
    <row r="1424" spans="1:11" x14ac:dyDescent="0.3">
      <c r="A1424" t="s">
        <v>2843</v>
      </c>
      <c r="B1424" t="s">
        <v>34</v>
      </c>
      <c r="C1424">
        <v>10499</v>
      </c>
      <c r="D1424" t="str">
        <f t="shared" si="22"/>
        <v>Lower-Mid</v>
      </c>
      <c r="E1424">
        <v>10499</v>
      </c>
      <c r="F1424">
        <v>0</v>
      </c>
      <c r="G1424">
        <v>0</v>
      </c>
      <c r="H1424">
        <v>0</v>
      </c>
      <c r="I1424" t="s">
        <v>2844</v>
      </c>
      <c r="J1424">
        <v>0</v>
      </c>
      <c r="K1424" t="s">
        <v>124</v>
      </c>
    </row>
    <row r="1425" spans="1:11" x14ac:dyDescent="0.3">
      <c r="A1425" t="s">
        <v>2845</v>
      </c>
      <c r="B1425" t="s">
        <v>670</v>
      </c>
      <c r="C1425">
        <v>20999</v>
      </c>
      <c r="D1425" t="str">
        <f t="shared" si="22"/>
        <v>Upper-Mid</v>
      </c>
      <c r="E1425">
        <v>25999</v>
      </c>
      <c r="F1425">
        <v>19</v>
      </c>
      <c r="G1425">
        <v>3</v>
      </c>
      <c r="H1425">
        <v>1</v>
      </c>
      <c r="I1425" t="s">
        <v>2846</v>
      </c>
      <c r="J1425">
        <v>3.7</v>
      </c>
      <c r="K1425" t="s">
        <v>640</v>
      </c>
    </row>
    <row r="1426" spans="1:11" x14ac:dyDescent="0.3">
      <c r="A1426" t="s">
        <v>2847</v>
      </c>
      <c r="B1426" t="s">
        <v>670</v>
      </c>
      <c r="C1426">
        <v>18999</v>
      </c>
      <c r="D1426" t="str">
        <f t="shared" si="22"/>
        <v>Lower-Mid</v>
      </c>
      <c r="E1426">
        <v>23999</v>
      </c>
      <c r="F1426">
        <v>20</v>
      </c>
      <c r="G1426">
        <v>0</v>
      </c>
      <c r="H1426">
        <v>0</v>
      </c>
      <c r="I1426" t="s">
        <v>2848</v>
      </c>
      <c r="J1426">
        <v>0</v>
      </c>
      <c r="K1426" t="s">
        <v>331</v>
      </c>
    </row>
    <row r="1427" spans="1:11" x14ac:dyDescent="0.3">
      <c r="A1427" t="s">
        <v>2847</v>
      </c>
      <c r="B1427" t="s">
        <v>670</v>
      </c>
      <c r="C1427">
        <v>20999</v>
      </c>
      <c r="D1427" t="str">
        <f t="shared" si="22"/>
        <v>Upper-Mid</v>
      </c>
      <c r="E1427">
        <v>25999</v>
      </c>
      <c r="F1427">
        <v>19</v>
      </c>
      <c r="G1427">
        <v>3</v>
      </c>
      <c r="H1427">
        <v>1</v>
      </c>
      <c r="I1427" t="s">
        <v>2849</v>
      </c>
      <c r="J1427">
        <v>3.7</v>
      </c>
      <c r="K1427" t="s">
        <v>640</v>
      </c>
    </row>
    <row r="1428" spans="1:11" x14ac:dyDescent="0.3">
      <c r="A1428" t="s">
        <v>2850</v>
      </c>
      <c r="B1428" t="s">
        <v>670</v>
      </c>
      <c r="C1428">
        <v>20999</v>
      </c>
      <c r="D1428" t="str">
        <f t="shared" si="22"/>
        <v>Upper-Mid</v>
      </c>
      <c r="E1428">
        <v>25999</v>
      </c>
      <c r="F1428">
        <v>19</v>
      </c>
      <c r="G1428">
        <v>3</v>
      </c>
      <c r="H1428">
        <v>1</v>
      </c>
      <c r="I1428" t="s">
        <v>2851</v>
      </c>
      <c r="J1428">
        <v>3.7</v>
      </c>
      <c r="K1428" t="s">
        <v>640</v>
      </c>
    </row>
    <row r="1429" spans="1:11" x14ac:dyDescent="0.3">
      <c r="A1429" t="s">
        <v>2845</v>
      </c>
      <c r="B1429" t="s">
        <v>670</v>
      </c>
      <c r="C1429">
        <v>18999</v>
      </c>
      <c r="D1429" t="str">
        <f t="shared" si="22"/>
        <v>Lower-Mid</v>
      </c>
      <c r="E1429">
        <v>23999</v>
      </c>
      <c r="F1429">
        <v>20</v>
      </c>
      <c r="G1429">
        <v>0</v>
      </c>
      <c r="H1429">
        <v>0</v>
      </c>
      <c r="I1429" t="s">
        <v>2852</v>
      </c>
      <c r="J1429">
        <v>0</v>
      </c>
      <c r="K1429" t="s">
        <v>331</v>
      </c>
    </row>
    <row r="1430" spans="1:11" x14ac:dyDescent="0.3">
      <c r="A1430" t="s">
        <v>2853</v>
      </c>
      <c r="B1430" t="s">
        <v>409</v>
      </c>
      <c r="C1430">
        <v>3899</v>
      </c>
      <c r="D1430" t="str">
        <f t="shared" si="22"/>
        <v>Budget</v>
      </c>
      <c r="E1430">
        <v>3899</v>
      </c>
      <c r="F1430">
        <v>0</v>
      </c>
      <c r="G1430">
        <v>1054</v>
      </c>
      <c r="H1430">
        <v>143</v>
      </c>
      <c r="I1430" t="s">
        <v>2854</v>
      </c>
      <c r="J1430">
        <v>3.3</v>
      </c>
      <c r="K1430" t="s">
        <v>44</v>
      </c>
    </row>
    <row r="1431" spans="1:11" x14ac:dyDescent="0.3">
      <c r="A1431" t="s">
        <v>2855</v>
      </c>
      <c r="B1431" t="s">
        <v>15</v>
      </c>
      <c r="C1431">
        <v>8990</v>
      </c>
      <c r="D1431" t="str">
        <f t="shared" si="22"/>
        <v>Budget</v>
      </c>
      <c r="E1431">
        <v>8990</v>
      </c>
      <c r="F1431">
        <v>0</v>
      </c>
      <c r="G1431">
        <v>0</v>
      </c>
      <c r="H1431">
        <v>0</v>
      </c>
      <c r="I1431" t="s">
        <v>2856</v>
      </c>
      <c r="J1431">
        <v>0</v>
      </c>
      <c r="K1431" t="s">
        <v>124</v>
      </c>
    </row>
    <row r="1432" spans="1:11" x14ac:dyDescent="0.3">
      <c r="A1432" t="s">
        <v>2857</v>
      </c>
      <c r="B1432" t="s">
        <v>387</v>
      </c>
      <c r="C1432">
        <v>4999</v>
      </c>
      <c r="D1432" t="str">
        <f t="shared" si="22"/>
        <v>Budget</v>
      </c>
      <c r="E1432">
        <v>4999</v>
      </c>
      <c r="F1432">
        <v>0</v>
      </c>
      <c r="G1432">
        <v>0</v>
      </c>
      <c r="H1432">
        <v>0</v>
      </c>
      <c r="I1432" t="s">
        <v>2858</v>
      </c>
      <c r="J1432">
        <v>0</v>
      </c>
      <c r="K1432" t="s">
        <v>44</v>
      </c>
    </row>
    <row r="1433" spans="1:11" x14ac:dyDescent="0.3">
      <c r="A1433" t="s">
        <v>2859</v>
      </c>
      <c r="B1433" t="s">
        <v>71</v>
      </c>
      <c r="C1433">
        <v>15499</v>
      </c>
      <c r="D1433" t="str">
        <f t="shared" si="22"/>
        <v>Lower-Mid</v>
      </c>
      <c r="E1433">
        <v>15499</v>
      </c>
      <c r="F1433">
        <v>0</v>
      </c>
      <c r="G1433">
        <v>0</v>
      </c>
      <c r="H1433">
        <v>0</v>
      </c>
      <c r="I1433" t="s">
        <v>2860</v>
      </c>
      <c r="J1433">
        <v>0</v>
      </c>
      <c r="K1433" t="s">
        <v>331</v>
      </c>
    </row>
    <row r="1434" spans="1:11" x14ac:dyDescent="0.3">
      <c r="A1434" t="s">
        <v>2861</v>
      </c>
      <c r="B1434" t="s">
        <v>71</v>
      </c>
      <c r="C1434">
        <v>14940</v>
      </c>
      <c r="D1434" t="str">
        <f t="shared" si="22"/>
        <v>Lower-Mid</v>
      </c>
      <c r="E1434">
        <v>14940</v>
      </c>
      <c r="F1434">
        <v>0</v>
      </c>
      <c r="G1434">
        <v>0</v>
      </c>
      <c r="H1434">
        <v>0</v>
      </c>
      <c r="I1434" t="s">
        <v>2862</v>
      </c>
      <c r="J1434">
        <v>0</v>
      </c>
      <c r="K1434" t="s">
        <v>331</v>
      </c>
    </row>
    <row r="1435" spans="1:11" x14ac:dyDescent="0.3">
      <c r="A1435" t="s">
        <v>2863</v>
      </c>
      <c r="B1435" t="s">
        <v>71</v>
      </c>
      <c r="C1435">
        <v>14950</v>
      </c>
      <c r="D1435" t="str">
        <f t="shared" si="22"/>
        <v>Lower-Mid</v>
      </c>
      <c r="E1435">
        <v>14950</v>
      </c>
      <c r="F1435">
        <v>0</v>
      </c>
      <c r="G1435">
        <v>0</v>
      </c>
      <c r="H1435">
        <v>0</v>
      </c>
      <c r="I1435" t="s">
        <v>2864</v>
      </c>
      <c r="J1435">
        <v>0</v>
      </c>
      <c r="K1435" t="s">
        <v>331</v>
      </c>
    </row>
    <row r="1436" spans="1:11" x14ac:dyDescent="0.3">
      <c r="A1436" t="s">
        <v>2865</v>
      </c>
      <c r="B1436" t="s">
        <v>217</v>
      </c>
      <c r="C1436">
        <v>14990</v>
      </c>
      <c r="D1436" t="str">
        <f t="shared" si="22"/>
        <v>Lower-Mid</v>
      </c>
      <c r="E1436">
        <v>14990</v>
      </c>
      <c r="F1436">
        <v>0</v>
      </c>
      <c r="G1436">
        <v>541</v>
      </c>
      <c r="H1436">
        <v>32</v>
      </c>
      <c r="I1436" t="s">
        <v>2866</v>
      </c>
      <c r="J1436">
        <v>4.3</v>
      </c>
      <c r="K1436" t="s">
        <v>331</v>
      </c>
    </row>
    <row r="1437" spans="1:11" x14ac:dyDescent="0.3">
      <c r="A1437" t="s">
        <v>2867</v>
      </c>
      <c r="B1437" t="s">
        <v>175</v>
      </c>
      <c r="C1437">
        <v>6699</v>
      </c>
      <c r="D1437" t="str">
        <f t="shared" si="22"/>
        <v>Budget</v>
      </c>
      <c r="E1437">
        <v>6999</v>
      </c>
      <c r="F1437">
        <v>4</v>
      </c>
      <c r="G1437">
        <v>24</v>
      </c>
      <c r="H1437">
        <v>1</v>
      </c>
      <c r="I1437" t="s">
        <v>2868</v>
      </c>
      <c r="J1437">
        <v>3.8</v>
      </c>
      <c r="K1437" t="s">
        <v>44</v>
      </c>
    </row>
    <row r="1438" spans="1:11" x14ac:dyDescent="0.3">
      <c r="A1438" t="s">
        <v>2869</v>
      </c>
      <c r="B1438" t="s">
        <v>175</v>
      </c>
      <c r="C1438">
        <v>6590</v>
      </c>
      <c r="D1438" t="str">
        <f t="shared" si="22"/>
        <v>Budget</v>
      </c>
      <c r="E1438">
        <v>6999</v>
      </c>
      <c r="F1438">
        <v>5</v>
      </c>
      <c r="G1438">
        <v>24</v>
      </c>
      <c r="H1438">
        <v>1</v>
      </c>
      <c r="I1438" t="s">
        <v>2870</v>
      </c>
      <c r="J1438">
        <v>3.8</v>
      </c>
      <c r="K1438" t="s">
        <v>44</v>
      </c>
    </row>
    <row r="1439" spans="1:11" x14ac:dyDescent="0.3">
      <c r="A1439" t="s">
        <v>2871</v>
      </c>
      <c r="B1439" t="s">
        <v>71</v>
      </c>
      <c r="C1439">
        <v>7540</v>
      </c>
      <c r="D1439" t="str">
        <f t="shared" si="22"/>
        <v>Budget</v>
      </c>
      <c r="E1439">
        <v>7540</v>
      </c>
      <c r="F1439">
        <v>0</v>
      </c>
      <c r="G1439">
        <v>209</v>
      </c>
      <c r="H1439">
        <v>22</v>
      </c>
      <c r="I1439" t="s">
        <v>2872</v>
      </c>
      <c r="J1439">
        <v>4.0999999999999996</v>
      </c>
      <c r="K1439" t="s">
        <v>44</v>
      </c>
    </row>
    <row r="1440" spans="1:11" x14ac:dyDescent="0.3">
      <c r="A1440" t="s">
        <v>2873</v>
      </c>
      <c r="B1440" t="s">
        <v>71</v>
      </c>
      <c r="C1440">
        <v>7497</v>
      </c>
      <c r="D1440" t="str">
        <f t="shared" si="22"/>
        <v>Budget</v>
      </c>
      <c r="E1440">
        <v>7740</v>
      </c>
      <c r="F1440">
        <v>3</v>
      </c>
      <c r="G1440">
        <v>209</v>
      </c>
      <c r="H1440">
        <v>22</v>
      </c>
      <c r="I1440" t="s">
        <v>2874</v>
      </c>
      <c r="J1440">
        <v>4.0999999999999996</v>
      </c>
      <c r="K1440" t="s">
        <v>44</v>
      </c>
    </row>
    <row r="1441" spans="1:11" x14ac:dyDescent="0.3">
      <c r="A1441" t="s">
        <v>2873</v>
      </c>
      <c r="B1441" t="s">
        <v>71</v>
      </c>
      <c r="C1441">
        <v>8048</v>
      </c>
      <c r="D1441" t="str">
        <f t="shared" si="22"/>
        <v>Budget</v>
      </c>
      <c r="E1441">
        <v>8499</v>
      </c>
      <c r="F1441">
        <v>5</v>
      </c>
      <c r="G1441">
        <v>207</v>
      </c>
      <c r="H1441">
        <v>21</v>
      </c>
      <c r="I1441" t="s">
        <v>2875</v>
      </c>
      <c r="J1441">
        <v>4.0999999999999996</v>
      </c>
      <c r="K1441" t="s">
        <v>40</v>
      </c>
    </row>
    <row r="1442" spans="1:11" x14ac:dyDescent="0.3">
      <c r="A1442" t="s">
        <v>2871</v>
      </c>
      <c r="B1442" t="s">
        <v>71</v>
      </c>
      <c r="C1442">
        <v>8285</v>
      </c>
      <c r="D1442" t="str">
        <f t="shared" si="22"/>
        <v>Budget</v>
      </c>
      <c r="E1442">
        <v>8499</v>
      </c>
      <c r="F1442">
        <v>2</v>
      </c>
      <c r="G1442">
        <v>198</v>
      </c>
      <c r="H1442">
        <v>20</v>
      </c>
      <c r="I1442" t="s">
        <v>2876</v>
      </c>
      <c r="J1442">
        <v>4.0999999999999996</v>
      </c>
      <c r="K1442" t="s">
        <v>40</v>
      </c>
    </row>
    <row r="1443" spans="1:11" x14ac:dyDescent="0.3">
      <c r="A1443" t="s">
        <v>2877</v>
      </c>
      <c r="B1443" t="s">
        <v>71</v>
      </c>
      <c r="C1443">
        <v>7538</v>
      </c>
      <c r="D1443" t="str">
        <f t="shared" si="22"/>
        <v>Budget</v>
      </c>
      <c r="E1443">
        <v>7538</v>
      </c>
      <c r="F1443">
        <v>0</v>
      </c>
      <c r="G1443">
        <v>209</v>
      </c>
      <c r="H1443">
        <v>22</v>
      </c>
      <c r="I1443" t="s">
        <v>2878</v>
      </c>
      <c r="J1443">
        <v>4.0999999999999996</v>
      </c>
      <c r="K1443" t="s">
        <v>44</v>
      </c>
    </row>
    <row r="1444" spans="1:11" x14ac:dyDescent="0.3">
      <c r="A1444" t="s">
        <v>2879</v>
      </c>
      <c r="B1444" t="s">
        <v>71</v>
      </c>
      <c r="C1444">
        <v>8287</v>
      </c>
      <c r="D1444" t="str">
        <f t="shared" si="22"/>
        <v>Budget</v>
      </c>
      <c r="E1444">
        <v>8287</v>
      </c>
      <c r="F1444">
        <v>0</v>
      </c>
      <c r="G1444">
        <v>198</v>
      </c>
      <c r="H1444">
        <v>20</v>
      </c>
      <c r="I1444" t="s">
        <v>2880</v>
      </c>
      <c r="J1444">
        <v>4.0999999999999996</v>
      </c>
      <c r="K1444" t="s">
        <v>40</v>
      </c>
    </row>
    <row r="1445" spans="1:11" x14ac:dyDescent="0.3">
      <c r="A1445" t="s">
        <v>2879</v>
      </c>
      <c r="B1445" t="s">
        <v>71</v>
      </c>
      <c r="C1445">
        <v>7485</v>
      </c>
      <c r="D1445" t="str">
        <f t="shared" si="22"/>
        <v>Budget</v>
      </c>
      <c r="E1445">
        <v>7485</v>
      </c>
      <c r="F1445">
        <v>0</v>
      </c>
      <c r="G1445">
        <v>209</v>
      </c>
      <c r="H1445">
        <v>22</v>
      </c>
      <c r="I1445" t="s">
        <v>2881</v>
      </c>
      <c r="J1445">
        <v>4.0999999999999996</v>
      </c>
      <c r="K1445" t="s">
        <v>44</v>
      </c>
    </row>
    <row r="1446" spans="1:11" x14ac:dyDescent="0.3">
      <c r="A1446" t="s">
        <v>2877</v>
      </c>
      <c r="B1446" t="s">
        <v>71</v>
      </c>
      <c r="C1446">
        <v>8339</v>
      </c>
      <c r="D1446" t="str">
        <f t="shared" si="22"/>
        <v>Budget</v>
      </c>
      <c r="E1446">
        <v>8339</v>
      </c>
      <c r="F1446">
        <v>0</v>
      </c>
      <c r="G1446">
        <v>198</v>
      </c>
      <c r="H1446">
        <v>20</v>
      </c>
      <c r="I1446" t="s">
        <v>2882</v>
      </c>
      <c r="J1446">
        <v>4.0999999999999996</v>
      </c>
      <c r="K1446" t="s">
        <v>40</v>
      </c>
    </row>
    <row r="1447" spans="1:11" x14ac:dyDescent="0.3">
      <c r="A1447" t="s">
        <v>2883</v>
      </c>
      <c r="B1447" t="s">
        <v>291</v>
      </c>
      <c r="C1447">
        <v>11999</v>
      </c>
      <c r="D1447" t="str">
        <f t="shared" si="22"/>
        <v>Lower-Mid</v>
      </c>
      <c r="E1447">
        <v>13999</v>
      </c>
      <c r="F1447">
        <v>14</v>
      </c>
      <c r="G1447">
        <v>86</v>
      </c>
      <c r="H1447">
        <v>8</v>
      </c>
      <c r="I1447" t="s">
        <v>2884</v>
      </c>
      <c r="J1447">
        <v>3.9</v>
      </c>
      <c r="K1447" t="s">
        <v>124</v>
      </c>
    </row>
    <row r="1448" spans="1:11" x14ac:dyDescent="0.3">
      <c r="A1448" t="s">
        <v>2885</v>
      </c>
      <c r="B1448" t="s">
        <v>291</v>
      </c>
      <c r="C1448">
        <v>11999</v>
      </c>
      <c r="D1448" t="str">
        <f t="shared" si="22"/>
        <v>Lower-Mid</v>
      </c>
      <c r="E1448">
        <v>13999</v>
      </c>
      <c r="F1448">
        <v>14</v>
      </c>
      <c r="G1448">
        <v>86</v>
      </c>
      <c r="H1448">
        <v>8</v>
      </c>
      <c r="I1448" t="s">
        <v>2886</v>
      </c>
      <c r="J1448">
        <v>3.9</v>
      </c>
      <c r="K1448" t="s">
        <v>124</v>
      </c>
    </row>
    <row r="1449" spans="1:11" x14ac:dyDescent="0.3">
      <c r="A1449" t="s">
        <v>2887</v>
      </c>
      <c r="B1449" t="s">
        <v>291</v>
      </c>
      <c r="C1449">
        <v>11999</v>
      </c>
      <c r="D1449" t="str">
        <f t="shared" si="22"/>
        <v>Lower-Mid</v>
      </c>
      <c r="E1449">
        <v>13999</v>
      </c>
      <c r="F1449">
        <v>14</v>
      </c>
      <c r="G1449">
        <v>84</v>
      </c>
      <c r="H1449">
        <v>8</v>
      </c>
      <c r="I1449" t="s">
        <v>2888</v>
      </c>
      <c r="J1449">
        <v>3.9</v>
      </c>
      <c r="K1449" t="s">
        <v>124</v>
      </c>
    </row>
    <row r="1450" spans="1:11" x14ac:dyDescent="0.3">
      <c r="A1450" t="s">
        <v>2889</v>
      </c>
      <c r="B1450" t="s">
        <v>102</v>
      </c>
      <c r="C1450">
        <v>11400</v>
      </c>
      <c r="D1450" t="str">
        <f t="shared" si="22"/>
        <v>Lower-Mid</v>
      </c>
      <c r="E1450">
        <v>11490</v>
      </c>
      <c r="F1450">
        <v>0</v>
      </c>
      <c r="G1450">
        <v>266</v>
      </c>
      <c r="H1450">
        <v>10</v>
      </c>
      <c r="I1450" t="s">
        <v>2890</v>
      </c>
      <c r="J1450">
        <v>4.3</v>
      </c>
      <c r="K1450" t="s">
        <v>124</v>
      </c>
    </row>
    <row r="1451" spans="1:11" x14ac:dyDescent="0.3">
      <c r="A1451" t="s">
        <v>2891</v>
      </c>
      <c r="B1451" t="s">
        <v>71</v>
      </c>
      <c r="C1451">
        <v>13999</v>
      </c>
      <c r="D1451" t="str">
        <f t="shared" si="22"/>
        <v>Lower-Mid</v>
      </c>
      <c r="E1451">
        <v>14999</v>
      </c>
      <c r="F1451">
        <v>6</v>
      </c>
      <c r="G1451">
        <v>739</v>
      </c>
      <c r="H1451">
        <v>61</v>
      </c>
      <c r="I1451" t="s">
        <v>2892</v>
      </c>
      <c r="J1451">
        <v>4.2</v>
      </c>
      <c r="K1451" t="s">
        <v>124</v>
      </c>
    </row>
    <row r="1452" spans="1:11" x14ac:dyDescent="0.3">
      <c r="A1452" t="s">
        <v>2893</v>
      </c>
      <c r="B1452" t="s">
        <v>71</v>
      </c>
      <c r="C1452">
        <v>12999</v>
      </c>
      <c r="D1452" t="str">
        <f t="shared" si="22"/>
        <v>Lower-Mid</v>
      </c>
      <c r="E1452">
        <v>13999</v>
      </c>
      <c r="F1452">
        <v>7</v>
      </c>
      <c r="G1452">
        <v>739</v>
      </c>
      <c r="H1452">
        <v>61</v>
      </c>
      <c r="I1452" t="s">
        <v>2894</v>
      </c>
      <c r="J1452">
        <v>4.2</v>
      </c>
      <c r="K1452" t="s">
        <v>124</v>
      </c>
    </row>
    <row r="1453" spans="1:11" x14ac:dyDescent="0.3">
      <c r="A1453" t="s">
        <v>2895</v>
      </c>
      <c r="B1453" t="s">
        <v>71</v>
      </c>
      <c r="C1453">
        <v>12999</v>
      </c>
      <c r="D1453" t="str">
        <f t="shared" si="22"/>
        <v>Lower-Mid</v>
      </c>
      <c r="E1453">
        <v>13999</v>
      </c>
      <c r="F1453">
        <v>7</v>
      </c>
      <c r="G1453">
        <v>722</v>
      </c>
      <c r="H1453">
        <v>61</v>
      </c>
      <c r="I1453" t="s">
        <v>2896</v>
      </c>
      <c r="J1453">
        <v>4.2</v>
      </c>
      <c r="K1453" t="s">
        <v>124</v>
      </c>
    </row>
    <row r="1454" spans="1:11" x14ac:dyDescent="0.3">
      <c r="A1454" t="s">
        <v>2897</v>
      </c>
      <c r="B1454" t="s">
        <v>71</v>
      </c>
      <c r="C1454">
        <v>13999</v>
      </c>
      <c r="D1454" t="str">
        <f t="shared" si="22"/>
        <v>Lower-Mid</v>
      </c>
      <c r="E1454">
        <v>14999</v>
      </c>
      <c r="F1454">
        <v>6</v>
      </c>
      <c r="G1454">
        <v>739</v>
      </c>
      <c r="H1454">
        <v>61</v>
      </c>
      <c r="I1454" t="s">
        <v>2898</v>
      </c>
      <c r="J1454">
        <v>4.2</v>
      </c>
      <c r="K1454" t="s">
        <v>124</v>
      </c>
    </row>
    <row r="1455" spans="1:11" x14ac:dyDescent="0.3">
      <c r="A1455" t="s">
        <v>2899</v>
      </c>
      <c r="B1455" t="s">
        <v>71</v>
      </c>
      <c r="C1455">
        <v>12999</v>
      </c>
      <c r="D1455" t="str">
        <f t="shared" si="22"/>
        <v>Lower-Mid</v>
      </c>
      <c r="E1455">
        <v>13999</v>
      </c>
      <c r="F1455">
        <v>7</v>
      </c>
      <c r="G1455">
        <v>722</v>
      </c>
      <c r="H1455">
        <v>61</v>
      </c>
      <c r="I1455" t="s">
        <v>2900</v>
      </c>
      <c r="J1455">
        <v>4.2</v>
      </c>
      <c r="K1455" t="s">
        <v>124</v>
      </c>
    </row>
    <row r="1456" spans="1:11" x14ac:dyDescent="0.3">
      <c r="A1456" t="s">
        <v>2901</v>
      </c>
      <c r="B1456" t="s">
        <v>71</v>
      </c>
      <c r="C1456">
        <v>13999</v>
      </c>
      <c r="D1456" t="str">
        <f t="shared" si="22"/>
        <v>Lower-Mid</v>
      </c>
      <c r="E1456">
        <v>14999</v>
      </c>
      <c r="F1456">
        <v>6</v>
      </c>
      <c r="G1456">
        <v>722</v>
      </c>
      <c r="H1456">
        <v>61</v>
      </c>
      <c r="I1456" t="s">
        <v>2902</v>
      </c>
      <c r="J1456">
        <v>4.2</v>
      </c>
      <c r="K1456" t="s">
        <v>124</v>
      </c>
    </row>
    <row r="1457" spans="1:11" x14ac:dyDescent="0.3">
      <c r="A1457" t="s">
        <v>2903</v>
      </c>
      <c r="B1457" t="s">
        <v>15</v>
      </c>
      <c r="C1457">
        <v>10499</v>
      </c>
      <c r="D1457" t="str">
        <f t="shared" si="22"/>
        <v>Lower-Mid</v>
      </c>
      <c r="E1457">
        <v>11999</v>
      </c>
      <c r="F1457">
        <v>12</v>
      </c>
      <c r="G1457">
        <v>4</v>
      </c>
      <c r="H1457">
        <v>0</v>
      </c>
      <c r="I1457" t="s">
        <v>2904</v>
      </c>
      <c r="J1457">
        <v>2</v>
      </c>
      <c r="K1457" t="s">
        <v>331</v>
      </c>
    </row>
    <row r="1458" spans="1:11" x14ac:dyDescent="0.3">
      <c r="A1458" t="s">
        <v>2905</v>
      </c>
      <c r="B1458" t="s">
        <v>15</v>
      </c>
      <c r="C1458">
        <v>10499</v>
      </c>
      <c r="D1458" t="str">
        <f t="shared" si="22"/>
        <v>Lower-Mid</v>
      </c>
      <c r="E1458">
        <v>11999</v>
      </c>
      <c r="F1458">
        <v>12</v>
      </c>
      <c r="G1458">
        <v>4</v>
      </c>
      <c r="H1458">
        <v>0</v>
      </c>
      <c r="I1458" t="s">
        <v>2906</v>
      </c>
      <c r="J1458">
        <v>2</v>
      </c>
      <c r="K1458" t="s">
        <v>331</v>
      </c>
    </row>
    <row r="1459" spans="1:11" x14ac:dyDescent="0.3">
      <c r="A1459" t="s">
        <v>2907</v>
      </c>
      <c r="B1459" t="s">
        <v>667</v>
      </c>
      <c r="C1459">
        <v>19999</v>
      </c>
      <c r="D1459" t="str">
        <f t="shared" si="22"/>
        <v>Lower-Mid</v>
      </c>
      <c r="E1459">
        <v>21999</v>
      </c>
      <c r="F1459">
        <v>9</v>
      </c>
      <c r="G1459">
        <v>2923</v>
      </c>
      <c r="H1459">
        <v>290</v>
      </c>
      <c r="I1459" t="s">
        <v>2908</v>
      </c>
      <c r="J1459">
        <v>4.3</v>
      </c>
      <c r="K1459" t="s">
        <v>640</v>
      </c>
    </row>
    <row r="1460" spans="1:11" x14ac:dyDescent="0.3">
      <c r="A1460" t="s">
        <v>2909</v>
      </c>
      <c r="B1460" t="s">
        <v>667</v>
      </c>
      <c r="C1460">
        <v>8499</v>
      </c>
      <c r="D1460" t="str">
        <f t="shared" si="22"/>
        <v>Budget</v>
      </c>
      <c r="E1460">
        <v>9999</v>
      </c>
      <c r="F1460">
        <v>15</v>
      </c>
      <c r="G1460">
        <v>10207</v>
      </c>
      <c r="H1460">
        <v>576</v>
      </c>
      <c r="I1460" t="s">
        <v>2910</v>
      </c>
      <c r="J1460">
        <v>4.5</v>
      </c>
      <c r="K1460" t="s">
        <v>40</v>
      </c>
    </row>
    <row r="1461" spans="1:11" x14ac:dyDescent="0.3">
      <c r="A1461" t="s">
        <v>2911</v>
      </c>
      <c r="B1461" t="s">
        <v>667</v>
      </c>
      <c r="C1461">
        <v>16999</v>
      </c>
      <c r="D1461" t="str">
        <f t="shared" si="22"/>
        <v>Lower-Mid</v>
      </c>
      <c r="E1461">
        <v>18999</v>
      </c>
      <c r="F1461">
        <v>10</v>
      </c>
      <c r="G1461">
        <v>7529</v>
      </c>
      <c r="H1461">
        <v>646</v>
      </c>
      <c r="I1461" t="s">
        <v>2912</v>
      </c>
      <c r="J1461">
        <v>4.4000000000000004</v>
      </c>
      <c r="K1461" t="s">
        <v>331</v>
      </c>
    </row>
    <row r="1462" spans="1:11" x14ac:dyDescent="0.3">
      <c r="A1462" t="s">
        <v>2913</v>
      </c>
      <c r="B1462" t="s">
        <v>667</v>
      </c>
      <c r="C1462">
        <v>9999</v>
      </c>
      <c r="D1462" t="str">
        <f t="shared" si="22"/>
        <v>Budget</v>
      </c>
      <c r="E1462">
        <v>10999</v>
      </c>
      <c r="F1462">
        <v>9</v>
      </c>
      <c r="G1462">
        <v>14116</v>
      </c>
      <c r="H1462">
        <v>852</v>
      </c>
      <c r="I1462" t="s">
        <v>2914</v>
      </c>
      <c r="J1462">
        <v>4.4000000000000004</v>
      </c>
      <c r="K1462" t="s">
        <v>124</v>
      </c>
    </row>
    <row r="1463" spans="1:11" x14ac:dyDescent="0.3">
      <c r="A1463" t="s">
        <v>2915</v>
      </c>
      <c r="B1463" t="s">
        <v>667</v>
      </c>
      <c r="C1463">
        <v>8499</v>
      </c>
      <c r="D1463" t="str">
        <f t="shared" si="22"/>
        <v>Budget</v>
      </c>
      <c r="E1463">
        <v>9999</v>
      </c>
      <c r="F1463">
        <v>15</v>
      </c>
      <c r="G1463">
        <v>10207</v>
      </c>
      <c r="H1463">
        <v>576</v>
      </c>
      <c r="I1463" t="s">
        <v>2916</v>
      </c>
      <c r="J1463">
        <v>4.5</v>
      </c>
      <c r="K1463" t="s">
        <v>40</v>
      </c>
    </row>
    <row r="1464" spans="1:11" x14ac:dyDescent="0.3">
      <c r="A1464" t="s">
        <v>2917</v>
      </c>
      <c r="B1464" t="s">
        <v>667</v>
      </c>
      <c r="C1464">
        <v>19999</v>
      </c>
      <c r="D1464" t="str">
        <f t="shared" si="22"/>
        <v>Lower-Mid</v>
      </c>
      <c r="E1464">
        <v>21999</v>
      </c>
      <c r="F1464">
        <v>9</v>
      </c>
      <c r="G1464">
        <v>2923</v>
      </c>
      <c r="H1464">
        <v>290</v>
      </c>
      <c r="I1464" t="s">
        <v>2918</v>
      </c>
      <c r="J1464">
        <v>4.3</v>
      </c>
      <c r="K1464" t="s">
        <v>640</v>
      </c>
    </row>
    <row r="1465" spans="1:11" x14ac:dyDescent="0.3">
      <c r="A1465" t="s">
        <v>2919</v>
      </c>
      <c r="B1465" t="s">
        <v>667</v>
      </c>
      <c r="C1465">
        <v>16999</v>
      </c>
      <c r="D1465" t="str">
        <f t="shared" si="22"/>
        <v>Lower-Mid</v>
      </c>
      <c r="E1465">
        <v>18999</v>
      </c>
      <c r="F1465">
        <v>10</v>
      </c>
      <c r="G1465">
        <v>7529</v>
      </c>
      <c r="H1465">
        <v>646</v>
      </c>
      <c r="I1465" t="s">
        <v>2920</v>
      </c>
      <c r="J1465">
        <v>4.4000000000000004</v>
      </c>
      <c r="K1465" t="s">
        <v>331</v>
      </c>
    </row>
    <row r="1466" spans="1:11" x14ac:dyDescent="0.3">
      <c r="A1466" t="s">
        <v>2921</v>
      </c>
      <c r="B1466" t="s">
        <v>667</v>
      </c>
      <c r="C1466">
        <v>9999</v>
      </c>
      <c r="D1466" t="str">
        <f t="shared" si="22"/>
        <v>Budget</v>
      </c>
      <c r="E1466">
        <v>10999</v>
      </c>
      <c r="F1466">
        <v>9</v>
      </c>
      <c r="G1466">
        <v>14116</v>
      </c>
      <c r="H1466">
        <v>852</v>
      </c>
      <c r="I1466" t="s">
        <v>2922</v>
      </c>
      <c r="J1466">
        <v>4.4000000000000004</v>
      </c>
      <c r="K1466" t="s">
        <v>124</v>
      </c>
    </row>
    <row r="1467" spans="1:11" x14ac:dyDescent="0.3">
      <c r="A1467" t="s">
        <v>2923</v>
      </c>
      <c r="B1467" t="s">
        <v>217</v>
      </c>
      <c r="C1467">
        <v>25990</v>
      </c>
      <c r="D1467" t="str">
        <f t="shared" si="22"/>
        <v>Upper-Mid</v>
      </c>
      <c r="E1467">
        <v>30990</v>
      </c>
      <c r="F1467">
        <v>16</v>
      </c>
      <c r="G1467">
        <v>2074</v>
      </c>
      <c r="H1467">
        <v>223</v>
      </c>
      <c r="I1467" t="s">
        <v>2924</v>
      </c>
      <c r="J1467">
        <v>4.4000000000000004</v>
      </c>
      <c r="K1467" t="s">
        <v>640</v>
      </c>
    </row>
    <row r="1468" spans="1:11" x14ac:dyDescent="0.3">
      <c r="A1468" t="s">
        <v>2925</v>
      </c>
      <c r="B1468" t="s">
        <v>2926</v>
      </c>
      <c r="C1468">
        <v>5990</v>
      </c>
      <c r="D1468" t="str">
        <f t="shared" si="22"/>
        <v>Budget</v>
      </c>
      <c r="E1468">
        <v>5990</v>
      </c>
      <c r="F1468">
        <v>0</v>
      </c>
      <c r="G1468">
        <v>15</v>
      </c>
      <c r="H1468">
        <v>1</v>
      </c>
      <c r="I1468" t="s">
        <v>2927</v>
      </c>
      <c r="J1468">
        <v>3.9</v>
      </c>
      <c r="K1468" t="s">
        <v>40</v>
      </c>
    </row>
    <row r="1469" spans="1:11" x14ac:dyDescent="0.3">
      <c r="A1469" t="s">
        <v>2928</v>
      </c>
      <c r="B1469" t="s">
        <v>2926</v>
      </c>
      <c r="C1469">
        <v>5990</v>
      </c>
      <c r="D1469" t="str">
        <f t="shared" si="22"/>
        <v>Budget</v>
      </c>
      <c r="E1469">
        <v>5990</v>
      </c>
      <c r="F1469">
        <v>0</v>
      </c>
      <c r="G1469">
        <v>15</v>
      </c>
      <c r="H1469">
        <v>1</v>
      </c>
      <c r="I1469" t="s">
        <v>2929</v>
      </c>
      <c r="J1469">
        <v>3.9</v>
      </c>
      <c r="K1469" t="s">
        <v>40</v>
      </c>
    </row>
    <row r="1470" spans="1:11" x14ac:dyDescent="0.3">
      <c r="A1470" t="s">
        <v>2930</v>
      </c>
      <c r="B1470" t="s">
        <v>2926</v>
      </c>
      <c r="C1470">
        <v>5990</v>
      </c>
      <c r="D1470" t="str">
        <f t="shared" si="22"/>
        <v>Budget</v>
      </c>
      <c r="E1470">
        <v>5990</v>
      </c>
      <c r="F1470">
        <v>0</v>
      </c>
      <c r="G1470">
        <v>15</v>
      </c>
      <c r="H1470">
        <v>1</v>
      </c>
      <c r="I1470" t="s">
        <v>2931</v>
      </c>
      <c r="J1470">
        <v>3.9</v>
      </c>
      <c r="K1470" t="s">
        <v>40</v>
      </c>
    </row>
    <row r="1471" spans="1:11" x14ac:dyDescent="0.3">
      <c r="A1471" t="s">
        <v>2932</v>
      </c>
      <c r="B1471" t="s">
        <v>2926</v>
      </c>
      <c r="C1471">
        <v>5990</v>
      </c>
      <c r="D1471" t="str">
        <f t="shared" si="22"/>
        <v>Budget</v>
      </c>
      <c r="E1471">
        <v>5990</v>
      </c>
      <c r="F1471">
        <v>0</v>
      </c>
      <c r="G1471">
        <v>15</v>
      </c>
      <c r="H1471">
        <v>1</v>
      </c>
      <c r="I1471" t="s">
        <v>2933</v>
      </c>
      <c r="J1471">
        <v>3.9</v>
      </c>
      <c r="K1471" t="s">
        <v>40</v>
      </c>
    </row>
    <row r="1472" spans="1:11" x14ac:dyDescent="0.3">
      <c r="A1472" t="s">
        <v>2934</v>
      </c>
      <c r="B1472" t="s">
        <v>15</v>
      </c>
      <c r="C1472">
        <v>6499</v>
      </c>
      <c r="D1472" t="str">
        <f t="shared" si="22"/>
        <v>Budget</v>
      </c>
      <c r="E1472">
        <v>9999</v>
      </c>
      <c r="F1472">
        <v>35</v>
      </c>
      <c r="G1472">
        <v>732</v>
      </c>
      <c r="H1472">
        <v>87</v>
      </c>
      <c r="I1472" t="s">
        <v>2935</v>
      </c>
      <c r="J1472">
        <v>4</v>
      </c>
      <c r="K1472" t="s">
        <v>40</v>
      </c>
    </row>
    <row r="1473" spans="1:11" x14ac:dyDescent="0.3">
      <c r="A1473" t="s">
        <v>2936</v>
      </c>
      <c r="B1473" t="s">
        <v>15</v>
      </c>
      <c r="C1473">
        <v>6499</v>
      </c>
      <c r="D1473" t="str">
        <f t="shared" si="22"/>
        <v>Budget</v>
      </c>
      <c r="E1473">
        <v>9999</v>
      </c>
      <c r="F1473">
        <v>35</v>
      </c>
      <c r="G1473">
        <v>732</v>
      </c>
      <c r="H1473">
        <v>87</v>
      </c>
      <c r="I1473" t="s">
        <v>2937</v>
      </c>
      <c r="J1473">
        <v>4</v>
      </c>
      <c r="K1473" t="s">
        <v>40</v>
      </c>
    </row>
    <row r="1474" spans="1:11" x14ac:dyDescent="0.3">
      <c r="A1474" t="s">
        <v>2938</v>
      </c>
      <c r="B1474" t="s">
        <v>15</v>
      </c>
      <c r="C1474">
        <v>6499</v>
      </c>
      <c r="D1474" t="str">
        <f t="shared" si="22"/>
        <v>Budget</v>
      </c>
      <c r="E1474">
        <v>9999</v>
      </c>
      <c r="F1474">
        <v>35</v>
      </c>
      <c r="G1474">
        <v>732</v>
      </c>
      <c r="H1474">
        <v>87</v>
      </c>
      <c r="I1474" t="s">
        <v>2939</v>
      </c>
      <c r="J1474">
        <v>4</v>
      </c>
      <c r="K1474" t="s">
        <v>40</v>
      </c>
    </row>
    <row r="1475" spans="1:11" x14ac:dyDescent="0.3">
      <c r="A1475" t="s">
        <v>2502</v>
      </c>
      <c r="B1475" t="s">
        <v>102</v>
      </c>
      <c r="C1475">
        <v>9789</v>
      </c>
      <c r="D1475" t="str">
        <f t="shared" ref="D1475:D1514" si="23">IF(C1475&lt;10000,"Budget",IF(C1475&lt;20000,"Lower-Mid",IF(C1475&lt;30000,"Upper-Mid","Flagship")))</f>
        <v>Budget</v>
      </c>
      <c r="E1475">
        <v>10199</v>
      </c>
      <c r="F1475">
        <v>4</v>
      </c>
      <c r="G1475">
        <v>250</v>
      </c>
      <c r="H1475">
        <v>11</v>
      </c>
      <c r="I1475" t="s">
        <v>2940</v>
      </c>
      <c r="J1475">
        <v>4.3</v>
      </c>
      <c r="K1475" t="s">
        <v>40</v>
      </c>
    </row>
    <row r="1476" spans="1:11" x14ac:dyDescent="0.3">
      <c r="A1476" t="s">
        <v>2941</v>
      </c>
      <c r="B1476" t="s">
        <v>2015</v>
      </c>
      <c r="C1476">
        <v>6490</v>
      </c>
      <c r="D1476" t="str">
        <f t="shared" si="23"/>
        <v>Budget</v>
      </c>
      <c r="E1476">
        <v>6490</v>
      </c>
      <c r="F1476">
        <v>0</v>
      </c>
      <c r="G1476">
        <v>12</v>
      </c>
      <c r="H1476">
        <v>0</v>
      </c>
      <c r="I1476" t="s">
        <v>2942</v>
      </c>
      <c r="J1476">
        <v>3.3</v>
      </c>
      <c r="K1476" t="s">
        <v>40</v>
      </c>
    </row>
    <row r="1477" spans="1:11" x14ac:dyDescent="0.3">
      <c r="A1477" t="s">
        <v>2943</v>
      </c>
      <c r="B1477" t="s">
        <v>2349</v>
      </c>
      <c r="C1477">
        <v>5190</v>
      </c>
      <c r="D1477" t="str">
        <f t="shared" si="23"/>
        <v>Budget</v>
      </c>
      <c r="E1477">
        <v>5190</v>
      </c>
      <c r="F1477">
        <v>0</v>
      </c>
      <c r="G1477">
        <v>0</v>
      </c>
      <c r="H1477">
        <v>0</v>
      </c>
      <c r="I1477" t="s">
        <v>2944</v>
      </c>
      <c r="J1477">
        <v>0</v>
      </c>
      <c r="K1477" t="s">
        <v>44</v>
      </c>
    </row>
    <row r="1478" spans="1:11" x14ac:dyDescent="0.3">
      <c r="A1478" t="s">
        <v>2945</v>
      </c>
      <c r="B1478" t="s">
        <v>2311</v>
      </c>
      <c r="C1478">
        <v>5990</v>
      </c>
      <c r="D1478" t="str">
        <f t="shared" si="23"/>
        <v>Budget</v>
      </c>
      <c r="E1478">
        <v>5990</v>
      </c>
      <c r="F1478">
        <v>0</v>
      </c>
      <c r="G1478">
        <v>12</v>
      </c>
      <c r="H1478">
        <v>1</v>
      </c>
      <c r="I1478" t="s">
        <v>2946</v>
      </c>
      <c r="J1478">
        <v>2.2999999999999998</v>
      </c>
      <c r="K1478" t="s">
        <v>40</v>
      </c>
    </row>
    <row r="1479" spans="1:11" x14ac:dyDescent="0.3">
      <c r="A1479" t="s">
        <v>2947</v>
      </c>
      <c r="B1479" t="s">
        <v>2613</v>
      </c>
      <c r="C1479">
        <v>3595</v>
      </c>
      <c r="D1479" t="str">
        <f t="shared" si="23"/>
        <v>Budget</v>
      </c>
      <c r="E1479">
        <v>4290</v>
      </c>
      <c r="F1479">
        <v>16</v>
      </c>
      <c r="G1479">
        <v>0</v>
      </c>
      <c r="H1479">
        <v>0</v>
      </c>
      <c r="I1479" t="s">
        <v>2948</v>
      </c>
      <c r="J1479">
        <v>0</v>
      </c>
      <c r="K1479" t="s">
        <v>13</v>
      </c>
    </row>
    <row r="1480" spans="1:11" x14ac:dyDescent="0.3">
      <c r="A1480" t="s">
        <v>2949</v>
      </c>
      <c r="B1480" t="s">
        <v>2926</v>
      </c>
      <c r="C1480">
        <v>6999</v>
      </c>
      <c r="D1480" t="str">
        <f t="shared" si="23"/>
        <v>Budget</v>
      </c>
      <c r="E1480">
        <v>7999</v>
      </c>
      <c r="F1480">
        <v>12</v>
      </c>
      <c r="G1480">
        <v>0</v>
      </c>
      <c r="H1480">
        <v>0</v>
      </c>
      <c r="I1480" t="s">
        <v>2950</v>
      </c>
      <c r="J1480">
        <v>0</v>
      </c>
      <c r="K1480" t="s">
        <v>40</v>
      </c>
    </row>
    <row r="1481" spans="1:11" x14ac:dyDescent="0.3">
      <c r="A1481" t="s">
        <v>2461</v>
      </c>
      <c r="B1481" t="s">
        <v>195</v>
      </c>
      <c r="C1481">
        <v>12999</v>
      </c>
      <c r="D1481" t="str">
        <f t="shared" si="23"/>
        <v>Lower-Mid</v>
      </c>
      <c r="E1481">
        <v>16999</v>
      </c>
      <c r="F1481">
        <v>23</v>
      </c>
      <c r="G1481">
        <v>1061</v>
      </c>
      <c r="H1481">
        <v>70</v>
      </c>
      <c r="I1481" t="s">
        <v>2951</v>
      </c>
      <c r="J1481">
        <v>4.2</v>
      </c>
      <c r="K1481" t="s">
        <v>331</v>
      </c>
    </row>
    <row r="1482" spans="1:11" x14ac:dyDescent="0.3">
      <c r="A1482" t="s">
        <v>2451</v>
      </c>
      <c r="B1482" t="s">
        <v>195</v>
      </c>
      <c r="C1482">
        <v>12999</v>
      </c>
      <c r="D1482" t="str">
        <f t="shared" si="23"/>
        <v>Lower-Mid</v>
      </c>
      <c r="E1482">
        <v>16999</v>
      </c>
      <c r="F1482">
        <v>23</v>
      </c>
      <c r="G1482">
        <v>1061</v>
      </c>
      <c r="H1482">
        <v>70</v>
      </c>
      <c r="I1482" t="s">
        <v>2952</v>
      </c>
      <c r="J1482">
        <v>4.2</v>
      </c>
      <c r="K1482" t="s">
        <v>331</v>
      </c>
    </row>
    <row r="1483" spans="1:11" x14ac:dyDescent="0.3">
      <c r="A1483" t="s">
        <v>2455</v>
      </c>
      <c r="B1483" t="s">
        <v>195</v>
      </c>
      <c r="C1483">
        <v>12999</v>
      </c>
      <c r="D1483" t="str">
        <f t="shared" si="23"/>
        <v>Lower-Mid</v>
      </c>
      <c r="E1483">
        <v>16999</v>
      </c>
      <c r="F1483">
        <v>23</v>
      </c>
      <c r="G1483">
        <v>1061</v>
      </c>
      <c r="H1483">
        <v>70</v>
      </c>
      <c r="I1483" t="s">
        <v>2953</v>
      </c>
      <c r="J1483">
        <v>4.2</v>
      </c>
      <c r="K1483" t="s">
        <v>331</v>
      </c>
    </row>
    <row r="1484" spans="1:11" x14ac:dyDescent="0.3">
      <c r="A1484" t="s">
        <v>2954</v>
      </c>
      <c r="B1484" t="s">
        <v>1255</v>
      </c>
      <c r="C1484">
        <v>5499</v>
      </c>
      <c r="D1484" t="str">
        <f t="shared" si="23"/>
        <v>Budget</v>
      </c>
      <c r="E1484">
        <v>5990</v>
      </c>
      <c r="F1484">
        <v>8</v>
      </c>
      <c r="G1484">
        <v>3</v>
      </c>
      <c r="H1484">
        <v>0</v>
      </c>
      <c r="I1484" t="s">
        <v>2955</v>
      </c>
      <c r="J1484">
        <v>3.3</v>
      </c>
      <c r="K1484" t="s">
        <v>44</v>
      </c>
    </row>
    <row r="1485" spans="1:11" x14ac:dyDescent="0.3">
      <c r="A1485" t="s">
        <v>2443</v>
      </c>
      <c r="B1485" t="s">
        <v>195</v>
      </c>
      <c r="C1485">
        <v>12999</v>
      </c>
      <c r="D1485" t="str">
        <f t="shared" si="23"/>
        <v>Lower-Mid</v>
      </c>
      <c r="E1485">
        <v>16999</v>
      </c>
      <c r="F1485">
        <v>23</v>
      </c>
      <c r="G1485">
        <v>1061</v>
      </c>
      <c r="H1485">
        <v>70</v>
      </c>
      <c r="I1485" t="s">
        <v>2956</v>
      </c>
      <c r="J1485">
        <v>4.2</v>
      </c>
      <c r="K1485" t="s">
        <v>331</v>
      </c>
    </row>
    <row r="1486" spans="1:11" x14ac:dyDescent="0.3">
      <c r="A1486" t="s">
        <v>2957</v>
      </c>
      <c r="B1486" t="s">
        <v>71</v>
      </c>
      <c r="C1486">
        <v>21999</v>
      </c>
      <c r="D1486" t="str">
        <f t="shared" si="23"/>
        <v>Upper-Mid</v>
      </c>
      <c r="E1486">
        <v>24999</v>
      </c>
      <c r="F1486">
        <v>12</v>
      </c>
      <c r="G1486">
        <v>239</v>
      </c>
      <c r="H1486">
        <v>19</v>
      </c>
      <c r="I1486" t="s">
        <v>2958</v>
      </c>
      <c r="J1486">
        <v>4.2</v>
      </c>
      <c r="K1486" t="s">
        <v>331</v>
      </c>
    </row>
    <row r="1487" spans="1:11" x14ac:dyDescent="0.3">
      <c r="A1487" t="s">
        <v>2959</v>
      </c>
      <c r="B1487" t="s">
        <v>71</v>
      </c>
      <c r="C1487">
        <v>21999</v>
      </c>
      <c r="D1487" t="str">
        <f t="shared" si="23"/>
        <v>Upper-Mid</v>
      </c>
      <c r="E1487">
        <v>24999</v>
      </c>
      <c r="F1487">
        <v>12</v>
      </c>
      <c r="G1487">
        <v>226</v>
      </c>
      <c r="H1487">
        <v>18</v>
      </c>
      <c r="I1487" t="s">
        <v>2960</v>
      </c>
      <c r="J1487">
        <v>4.2</v>
      </c>
      <c r="K1487" t="s">
        <v>331</v>
      </c>
    </row>
    <row r="1488" spans="1:11" x14ac:dyDescent="0.3">
      <c r="A1488" t="s">
        <v>2961</v>
      </c>
      <c r="B1488" t="s">
        <v>71</v>
      </c>
      <c r="C1488">
        <v>21999</v>
      </c>
      <c r="D1488" t="str">
        <f t="shared" si="23"/>
        <v>Upper-Mid</v>
      </c>
      <c r="E1488">
        <v>24999</v>
      </c>
      <c r="F1488">
        <v>12</v>
      </c>
      <c r="G1488">
        <v>226</v>
      </c>
      <c r="H1488">
        <v>18</v>
      </c>
      <c r="I1488" t="s">
        <v>2962</v>
      </c>
      <c r="J1488">
        <v>4.2</v>
      </c>
      <c r="K1488" t="s">
        <v>331</v>
      </c>
    </row>
    <row r="1489" spans="1:11" x14ac:dyDescent="0.3">
      <c r="A1489" t="s">
        <v>2963</v>
      </c>
      <c r="B1489" t="s">
        <v>71</v>
      </c>
      <c r="C1489">
        <v>21999</v>
      </c>
      <c r="D1489" t="str">
        <f t="shared" si="23"/>
        <v>Upper-Mid</v>
      </c>
      <c r="E1489">
        <v>24999</v>
      </c>
      <c r="F1489">
        <v>12</v>
      </c>
      <c r="G1489">
        <v>239</v>
      </c>
      <c r="H1489">
        <v>19</v>
      </c>
      <c r="I1489" t="s">
        <v>2964</v>
      </c>
      <c r="J1489">
        <v>4.2</v>
      </c>
      <c r="K1489" t="s">
        <v>331</v>
      </c>
    </row>
    <row r="1490" spans="1:11" x14ac:dyDescent="0.3">
      <c r="A1490" t="s">
        <v>2965</v>
      </c>
      <c r="B1490" t="s">
        <v>2349</v>
      </c>
      <c r="C1490">
        <v>6490</v>
      </c>
      <c r="D1490" t="str">
        <f t="shared" si="23"/>
        <v>Budget</v>
      </c>
      <c r="E1490">
        <v>6490</v>
      </c>
      <c r="F1490">
        <v>0</v>
      </c>
      <c r="G1490">
        <v>6</v>
      </c>
      <c r="H1490">
        <v>0</v>
      </c>
      <c r="I1490" t="s">
        <v>2966</v>
      </c>
      <c r="J1490">
        <v>3.2</v>
      </c>
      <c r="K1490" t="s">
        <v>40</v>
      </c>
    </row>
    <row r="1491" spans="1:11" x14ac:dyDescent="0.3">
      <c r="A1491" t="s">
        <v>2967</v>
      </c>
      <c r="B1491" t="s">
        <v>2349</v>
      </c>
      <c r="C1491">
        <v>6490</v>
      </c>
      <c r="D1491" t="str">
        <f t="shared" si="23"/>
        <v>Budget</v>
      </c>
      <c r="E1491">
        <v>6490</v>
      </c>
      <c r="F1491">
        <v>0</v>
      </c>
      <c r="G1491">
        <v>6</v>
      </c>
      <c r="H1491">
        <v>0</v>
      </c>
      <c r="I1491" t="s">
        <v>2968</v>
      </c>
      <c r="J1491">
        <v>3.2</v>
      </c>
      <c r="K1491" t="s">
        <v>40</v>
      </c>
    </row>
    <row r="1492" spans="1:11" x14ac:dyDescent="0.3">
      <c r="A1492" t="s">
        <v>2969</v>
      </c>
      <c r="B1492" t="s">
        <v>667</v>
      </c>
      <c r="C1492">
        <v>16999</v>
      </c>
      <c r="D1492" t="str">
        <f t="shared" si="23"/>
        <v>Lower-Mid</v>
      </c>
      <c r="E1492">
        <v>18999</v>
      </c>
      <c r="F1492">
        <v>10</v>
      </c>
      <c r="G1492">
        <v>1185</v>
      </c>
      <c r="H1492">
        <v>134</v>
      </c>
      <c r="I1492" t="s">
        <v>2970</v>
      </c>
      <c r="J1492">
        <v>4.4000000000000004</v>
      </c>
      <c r="K1492" t="s">
        <v>640</v>
      </c>
    </row>
    <row r="1493" spans="1:11" x14ac:dyDescent="0.3">
      <c r="A1493" t="s">
        <v>2971</v>
      </c>
      <c r="B1493" t="s">
        <v>667</v>
      </c>
      <c r="C1493">
        <v>17999</v>
      </c>
      <c r="D1493" t="str">
        <f t="shared" si="23"/>
        <v>Lower-Mid</v>
      </c>
      <c r="E1493">
        <v>19999</v>
      </c>
      <c r="F1493">
        <v>10</v>
      </c>
      <c r="G1493">
        <v>4266</v>
      </c>
      <c r="H1493">
        <v>439</v>
      </c>
      <c r="I1493" t="s">
        <v>2972</v>
      </c>
      <c r="J1493">
        <v>4.4000000000000004</v>
      </c>
      <c r="K1493" t="s">
        <v>331</v>
      </c>
    </row>
    <row r="1494" spans="1:11" x14ac:dyDescent="0.3">
      <c r="A1494" t="s">
        <v>2973</v>
      </c>
      <c r="B1494" t="s">
        <v>667</v>
      </c>
      <c r="C1494">
        <v>17999</v>
      </c>
      <c r="D1494" t="str">
        <f t="shared" si="23"/>
        <v>Lower-Mid</v>
      </c>
      <c r="E1494">
        <v>19999</v>
      </c>
      <c r="F1494">
        <v>10</v>
      </c>
      <c r="G1494">
        <v>4266</v>
      </c>
      <c r="H1494">
        <v>439</v>
      </c>
      <c r="I1494" t="s">
        <v>2974</v>
      </c>
      <c r="J1494">
        <v>4.4000000000000004</v>
      </c>
      <c r="K1494" t="s">
        <v>331</v>
      </c>
    </row>
    <row r="1495" spans="1:11" x14ac:dyDescent="0.3">
      <c r="A1495" t="s">
        <v>2975</v>
      </c>
      <c r="B1495" t="s">
        <v>667</v>
      </c>
      <c r="C1495">
        <v>16999</v>
      </c>
      <c r="D1495" t="str">
        <f t="shared" si="23"/>
        <v>Lower-Mid</v>
      </c>
      <c r="E1495">
        <v>18999</v>
      </c>
      <c r="F1495">
        <v>10</v>
      </c>
      <c r="G1495">
        <v>1185</v>
      </c>
      <c r="H1495">
        <v>134</v>
      </c>
      <c r="I1495" t="s">
        <v>2976</v>
      </c>
      <c r="J1495">
        <v>4.4000000000000004</v>
      </c>
      <c r="K1495" t="s">
        <v>640</v>
      </c>
    </row>
    <row r="1496" spans="1:11" x14ac:dyDescent="0.3">
      <c r="A1496" t="s">
        <v>2973</v>
      </c>
      <c r="B1496" t="s">
        <v>667</v>
      </c>
      <c r="C1496">
        <v>19999</v>
      </c>
      <c r="D1496" t="str">
        <f t="shared" si="23"/>
        <v>Lower-Mid</v>
      </c>
      <c r="E1496">
        <v>21999</v>
      </c>
      <c r="F1496">
        <v>9</v>
      </c>
      <c r="G1496">
        <v>1344</v>
      </c>
      <c r="H1496">
        <v>161</v>
      </c>
      <c r="I1496" t="s">
        <v>2977</v>
      </c>
      <c r="J1496">
        <v>4.3</v>
      </c>
      <c r="K1496" t="s">
        <v>640</v>
      </c>
    </row>
    <row r="1497" spans="1:11" x14ac:dyDescent="0.3">
      <c r="A1497" t="s">
        <v>2971</v>
      </c>
      <c r="B1497" t="s">
        <v>667</v>
      </c>
      <c r="C1497">
        <v>19999</v>
      </c>
      <c r="D1497" t="str">
        <f t="shared" si="23"/>
        <v>Lower-Mid</v>
      </c>
      <c r="E1497">
        <v>21999</v>
      </c>
      <c r="F1497">
        <v>9</v>
      </c>
      <c r="G1497">
        <v>1344</v>
      </c>
      <c r="H1497">
        <v>161</v>
      </c>
      <c r="I1497" t="s">
        <v>2978</v>
      </c>
      <c r="J1497">
        <v>4.3</v>
      </c>
      <c r="K1497" t="s">
        <v>640</v>
      </c>
    </row>
    <row r="1498" spans="1:11" x14ac:dyDescent="0.3">
      <c r="A1498" t="s">
        <v>2979</v>
      </c>
      <c r="B1498" t="s">
        <v>102</v>
      </c>
      <c r="C1498">
        <v>19649</v>
      </c>
      <c r="D1498" t="str">
        <f t="shared" si="23"/>
        <v>Lower-Mid</v>
      </c>
      <c r="E1498">
        <v>19649</v>
      </c>
      <c r="F1498">
        <v>0</v>
      </c>
      <c r="G1498">
        <v>993</v>
      </c>
      <c r="H1498">
        <v>66</v>
      </c>
      <c r="I1498" t="s">
        <v>2980</v>
      </c>
      <c r="J1498">
        <v>4.3</v>
      </c>
      <c r="K1498" t="s">
        <v>640</v>
      </c>
    </row>
    <row r="1499" spans="1:11" x14ac:dyDescent="0.3">
      <c r="A1499" t="s">
        <v>2981</v>
      </c>
      <c r="B1499" t="s">
        <v>102</v>
      </c>
      <c r="C1499">
        <v>19999</v>
      </c>
      <c r="D1499" t="str">
        <f t="shared" si="23"/>
        <v>Lower-Mid</v>
      </c>
      <c r="E1499">
        <v>19999</v>
      </c>
      <c r="F1499">
        <v>0</v>
      </c>
      <c r="G1499">
        <v>993</v>
      </c>
      <c r="H1499">
        <v>66</v>
      </c>
      <c r="I1499" t="s">
        <v>2982</v>
      </c>
      <c r="J1499">
        <v>4.3</v>
      </c>
      <c r="K1499" t="s">
        <v>640</v>
      </c>
    </row>
    <row r="1500" spans="1:11" x14ac:dyDescent="0.3">
      <c r="A1500" t="s">
        <v>2983</v>
      </c>
      <c r="B1500" t="s">
        <v>102</v>
      </c>
      <c r="C1500">
        <v>23490</v>
      </c>
      <c r="D1500" t="str">
        <f t="shared" si="23"/>
        <v>Upper-Mid</v>
      </c>
      <c r="E1500">
        <v>25990</v>
      </c>
      <c r="F1500">
        <v>9</v>
      </c>
      <c r="G1500">
        <v>968</v>
      </c>
      <c r="H1500">
        <v>65</v>
      </c>
      <c r="I1500" t="s">
        <v>2984</v>
      </c>
      <c r="J1500">
        <v>4.3</v>
      </c>
      <c r="K1500" t="s">
        <v>640</v>
      </c>
    </row>
    <row r="1501" spans="1:11" x14ac:dyDescent="0.3">
      <c r="A1501" t="s">
        <v>2985</v>
      </c>
      <c r="B1501" t="s">
        <v>102</v>
      </c>
      <c r="C1501">
        <v>23490</v>
      </c>
      <c r="D1501" t="str">
        <f t="shared" si="23"/>
        <v>Upper-Mid</v>
      </c>
      <c r="E1501">
        <v>25990</v>
      </c>
      <c r="F1501">
        <v>9</v>
      </c>
      <c r="G1501">
        <v>968</v>
      </c>
      <c r="H1501">
        <v>65</v>
      </c>
      <c r="I1501" t="s">
        <v>2986</v>
      </c>
      <c r="J1501">
        <v>4.3</v>
      </c>
      <c r="K1501" t="s">
        <v>640</v>
      </c>
    </row>
    <row r="1502" spans="1:11" x14ac:dyDescent="0.3">
      <c r="A1502" t="s">
        <v>2987</v>
      </c>
      <c r="B1502" t="s">
        <v>2349</v>
      </c>
      <c r="C1502">
        <v>6499</v>
      </c>
      <c r="D1502" t="str">
        <f t="shared" si="23"/>
        <v>Budget</v>
      </c>
      <c r="E1502">
        <v>6499</v>
      </c>
      <c r="F1502">
        <v>0</v>
      </c>
      <c r="G1502">
        <v>0</v>
      </c>
      <c r="H1502">
        <v>0</v>
      </c>
      <c r="I1502" t="s">
        <v>2988</v>
      </c>
      <c r="J1502">
        <v>0</v>
      </c>
      <c r="K1502" t="s">
        <v>40</v>
      </c>
    </row>
    <row r="1503" spans="1:11" x14ac:dyDescent="0.3">
      <c r="A1503" t="s">
        <v>2989</v>
      </c>
      <c r="B1503" t="s">
        <v>102</v>
      </c>
      <c r="C1503">
        <v>8990</v>
      </c>
      <c r="D1503" t="str">
        <f t="shared" si="23"/>
        <v>Budget</v>
      </c>
      <c r="E1503">
        <v>11990</v>
      </c>
      <c r="F1503">
        <v>25</v>
      </c>
      <c r="G1503">
        <v>13473</v>
      </c>
      <c r="H1503">
        <v>669</v>
      </c>
      <c r="I1503" t="s">
        <v>2990</v>
      </c>
      <c r="J1503">
        <v>4.4000000000000004</v>
      </c>
      <c r="K1503" t="s">
        <v>124</v>
      </c>
    </row>
    <row r="1504" spans="1:11" x14ac:dyDescent="0.3">
      <c r="A1504" t="s">
        <v>2991</v>
      </c>
      <c r="B1504" t="s">
        <v>387</v>
      </c>
      <c r="C1504">
        <v>4170</v>
      </c>
      <c r="D1504" t="str">
        <f t="shared" si="23"/>
        <v>Budget</v>
      </c>
      <c r="E1504">
        <v>4299</v>
      </c>
      <c r="F1504">
        <v>3</v>
      </c>
      <c r="G1504">
        <v>687</v>
      </c>
      <c r="H1504">
        <v>72</v>
      </c>
      <c r="I1504" t="s">
        <v>2992</v>
      </c>
      <c r="J1504">
        <v>3.4</v>
      </c>
      <c r="K1504" t="s">
        <v>44</v>
      </c>
    </row>
    <row r="1505" spans="1:11" x14ac:dyDescent="0.3">
      <c r="A1505" t="s">
        <v>2993</v>
      </c>
      <c r="B1505" t="s">
        <v>2015</v>
      </c>
      <c r="C1505">
        <v>5490</v>
      </c>
      <c r="D1505" t="str">
        <f t="shared" si="23"/>
        <v>Budget</v>
      </c>
      <c r="E1505">
        <v>5490</v>
      </c>
      <c r="F1505">
        <v>0</v>
      </c>
      <c r="G1505">
        <v>0</v>
      </c>
      <c r="H1505">
        <v>0</v>
      </c>
      <c r="I1505" t="s">
        <v>2994</v>
      </c>
      <c r="J1505">
        <v>0</v>
      </c>
      <c r="K1505" t="s">
        <v>44</v>
      </c>
    </row>
    <row r="1506" spans="1:11" x14ac:dyDescent="0.3">
      <c r="A1506" t="s">
        <v>2995</v>
      </c>
      <c r="B1506" t="s">
        <v>2015</v>
      </c>
      <c r="C1506">
        <v>5490</v>
      </c>
      <c r="D1506" t="str">
        <f t="shared" si="23"/>
        <v>Budget</v>
      </c>
      <c r="E1506">
        <v>5490</v>
      </c>
      <c r="F1506">
        <v>0</v>
      </c>
      <c r="G1506">
        <v>0</v>
      </c>
      <c r="H1506">
        <v>0</v>
      </c>
      <c r="I1506" t="s">
        <v>2996</v>
      </c>
      <c r="J1506">
        <v>0</v>
      </c>
      <c r="K1506" t="s">
        <v>44</v>
      </c>
    </row>
    <row r="1507" spans="1:11" x14ac:dyDescent="0.3">
      <c r="A1507" t="s">
        <v>2997</v>
      </c>
      <c r="B1507" t="s">
        <v>2015</v>
      </c>
      <c r="C1507">
        <v>5490</v>
      </c>
      <c r="D1507" t="str">
        <f t="shared" si="23"/>
        <v>Budget</v>
      </c>
      <c r="E1507">
        <v>5490</v>
      </c>
      <c r="F1507">
        <v>0</v>
      </c>
      <c r="G1507">
        <v>0</v>
      </c>
      <c r="H1507">
        <v>0</v>
      </c>
      <c r="I1507" t="s">
        <v>2998</v>
      </c>
      <c r="J1507">
        <v>0</v>
      </c>
      <c r="K1507" t="s">
        <v>44</v>
      </c>
    </row>
    <row r="1508" spans="1:11" x14ac:dyDescent="0.3">
      <c r="A1508" t="s">
        <v>2999</v>
      </c>
      <c r="B1508" t="s">
        <v>2015</v>
      </c>
      <c r="C1508">
        <v>5490</v>
      </c>
      <c r="D1508" t="str">
        <f t="shared" si="23"/>
        <v>Budget</v>
      </c>
      <c r="E1508">
        <v>5490</v>
      </c>
      <c r="F1508">
        <v>0</v>
      </c>
      <c r="G1508">
        <v>0</v>
      </c>
      <c r="H1508">
        <v>0</v>
      </c>
      <c r="I1508" t="s">
        <v>3000</v>
      </c>
      <c r="J1508">
        <v>0</v>
      </c>
      <c r="K1508" t="s">
        <v>44</v>
      </c>
    </row>
    <row r="1509" spans="1:11" x14ac:dyDescent="0.3">
      <c r="A1509" t="s">
        <v>3001</v>
      </c>
      <c r="B1509" t="s">
        <v>15</v>
      </c>
      <c r="C1509">
        <v>8999</v>
      </c>
      <c r="D1509" t="str">
        <f t="shared" si="23"/>
        <v>Budget</v>
      </c>
      <c r="E1509">
        <v>8999</v>
      </c>
      <c r="F1509">
        <v>0</v>
      </c>
      <c r="G1509">
        <v>0</v>
      </c>
      <c r="H1509">
        <v>0</v>
      </c>
      <c r="I1509" t="s">
        <v>3002</v>
      </c>
      <c r="J1509">
        <v>0</v>
      </c>
      <c r="K1509" t="s">
        <v>124</v>
      </c>
    </row>
    <row r="1510" spans="1:11" x14ac:dyDescent="0.3">
      <c r="A1510" t="s">
        <v>3003</v>
      </c>
      <c r="B1510" t="s">
        <v>2349</v>
      </c>
      <c r="C1510">
        <v>5499</v>
      </c>
      <c r="D1510" t="str">
        <f t="shared" si="23"/>
        <v>Budget</v>
      </c>
      <c r="E1510">
        <v>5499</v>
      </c>
      <c r="F1510">
        <v>0</v>
      </c>
      <c r="G1510">
        <v>0</v>
      </c>
      <c r="H1510">
        <v>0</v>
      </c>
      <c r="I1510" t="s">
        <v>3004</v>
      </c>
      <c r="J1510">
        <v>0</v>
      </c>
      <c r="K1510" t="s">
        <v>44</v>
      </c>
    </row>
    <row r="1511" spans="1:11" x14ac:dyDescent="0.3">
      <c r="A1511" t="s">
        <v>3005</v>
      </c>
      <c r="B1511" t="s">
        <v>15</v>
      </c>
      <c r="C1511">
        <v>8990</v>
      </c>
      <c r="D1511" t="str">
        <f t="shared" si="23"/>
        <v>Budget</v>
      </c>
      <c r="E1511">
        <v>8990</v>
      </c>
      <c r="F1511">
        <v>0</v>
      </c>
      <c r="G1511">
        <v>0</v>
      </c>
      <c r="H1511">
        <v>0</v>
      </c>
      <c r="I1511" t="s">
        <v>3006</v>
      </c>
      <c r="J1511">
        <v>0</v>
      </c>
      <c r="K1511" t="s">
        <v>124</v>
      </c>
    </row>
    <row r="1512" spans="1:11" x14ac:dyDescent="0.3">
      <c r="A1512" t="s">
        <v>3007</v>
      </c>
      <c r="B1512" t="s">
        <v>2349</v>
      </c>
      <c r="C1512">
        <v>5499</v>
      </c>
      <c r="D1512" t="str">
        <f t="shared" si="23"/>
        <v>Budget</v>
      </c>
      <c r="E1512">
        <v>5499</v>
      </c>
      <c r="F1512">
        <v>0</v>
      </c>
      <c r="G1512">
        <v>0</v>
      </c>
      <c r="H1512">
        <v>0</v>
      </c>
      <c r="I1512" t="s">
        <v>3008</v>
      </c>
      <c r="J1512">
        <v>0</v>
      </c>
      <c r="K1512" t="s">
        <v>44</v>
      </c>
    </row>
    <row r="1513" spans="1:11" x14ac:dyDescent="0.3">
      <c r="A1513" t="s">
        <v>3009</v>
      </c>
      <c r="B1513" t="s">
        <v>3010</v>
      </c>
      <c r="C1513">
        <v>5990</v>
      </c>
      <c r="D1513" t="str">
        <f t="shared" si="23"/>
        <v>Budget</v>
      </c>
      <c r="E1513">
        <v>5990</v>
      </c>
      <c r="F1513">
        <v>0</v>
      </c>
      <c r="G1513">
        <v>0</v>
      </c>
      <c r="H1513">
        <v>0</v>
      </c>
      <c r="I1513" t="s">
        <v>3011</v>
      </c>
      <c r="J1513">
        <v>0</v>
      </c>
      <c r="K1513" t="s">
        <v>40</v>
      </c>
    </row>
    <row r="1514" spans="1:11" x14ac:dyDescent="0.3">
      <c r="A1514" t="s">
        <v>3012</v>
      </c>
      <c r="B1514" t="s">
        <v>3010</v>
      </c>
      <c r="C1514">
        <v>5990</v>
      </c>
      <c r="D1514" t="str">
        <f t="shared" si="23"/>
        <v>Budget</v>
      </c>
      <c r="E1514">
        <v>5990</v>
      </c>
      <c r="F1514">
        <v>0</v>
      </c>
      <c r="G1514">
        <v>0</v>
      </c>
      <c r="H1514">
        <v>0</v>
      </c>
      <c r="I1514" t="s">
        <v>3013</v>
      </c>
      <c r="J1514">
        <v>0</v>
      </c>
      <c r="K1514" t="s">
        <v>40</v>
      </c>
    </row>
  </sheetData>
  <autoFilter ref="A1:K1514" xr:uid="{00000000-0001-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EA191-BE3F-4659-BEC4-EB48F8A80C3A}">
  <dimension ref="B2:D17"/>
  <sheetViews>
    <sheetView topLeftCell="C1" workbookViewId="0">
      <selection activeCell="F2" sqref="F2"/>
    </sheetView>
  </sheetViews>
  <sheetFormatPr defaultRowHeight="14.4" x14ac:dyDescent="0.3"/>
  <cols>
    <col min="2" max="2" width="12.5546875" bestFit="1" customWidth="1"/>
    <col min="3" max="3" width="10.88671875" bestFit="1" customWidth="1"/>
    <col min="4" max="4" width="10.5546875" bestFit="1" customWidth="1"/>
  </cols>
  <sheetData>
    <row r="2" spans="2:4" x14ac:dyDescent="0.3">
      <c r="B2" s="1" t="s">
        <v>3014</v>
      </c>
      <c r="C2" t="s">
        <v>3016</v>
      </c>
      <c r="D2" t="s">
        <v>3017</v>
      </c>
    </row>
    <row r="3" spans="2:4" x14ac:dyDescent="0.3">
      <c r="B3" s="2" t="s">
        <v>370</v>
      </c>
      <c r="C3" s="3">
        <v>149900</v>
      </c>
      <c r="D3" s="3">
        <v>39900</v>
      </c>
    </row>
    <row r="4" spans="2:4" x14ac:dyDescent="0.3">
      <c r="B4" s="2" t="s">
        <v>46</v>
      </c>
      <c r="C4" s="3">
        <v>57999</v>
      </c>
      <c r="D4" s="3">
        <v>6499</v>
      </c>
    </row>
    <row r="5" spans="2:4" x14ac:dyDescent="0.3">
      <c r="B5" s="2" t="s">
        <v>1062</v>
      </c>
      <c r="C5" s="3">
        <v>39999</v>
      </c>
      <c r="D5" s="3">
        <v>31999</v>
      </c>
    </row>
    <row r="6" spans="2:4" x14ac:dyDescent="0.3">
      <c r="B6" s="2" t="s">
        <v>664</v>
      </c>
      <c r="C6" s="3">
        <v>18999</v>
      </c>
      <c r="D6" s="3">
        <v>7999</v>
      </c>
    </row>
    <row r="7" spans="2:4" x14ac:dyDescent="0.3">
      <c r="B7" s="2" t="s">
        <v>1399</v>
      </c>
      <c r="C7" s="3">
        <v>40990</v>
      </c>
      <c r="D7" s="3">
        <v>37990</v>
      </c>
    </row>
    <row r="8" spans="2:4" x14ac:dyDescent="0.3">
      <c r="B8" s="2" t="s">
        <v>343</v>
      </c>
      <c r="C8" s="3">
        <v>59999</v>
      </c>
      <c r="D8" s="3">
        <v>11210</v>
      </c>
    </row>
    <row r="9" spans="2:4" x14ac:dyDescent="0.3">
      <c r="B9" s="2" t="s">
        <v>24</v>
      </c>
      <c r="C9" s="3">
        <v>17499</v>
      </c>
      <c r="D9" s="3">
        <v>5340</v>
      </c>
    </row>
    <row r="10" spans="2:4" x14ac:dyDescent="0.3">
      <c r="B10" s="2" t="s">
        <v>59</v>
      </c>
      <c r="C10" s="3">
        <v>149999</v>
      </c>
      <c r="D10" s="3">
        <v>6900</v>
      </c>
    </row>
    <row r="11" spans="2:4" x14ac:dyDescent="0.3">
      <c r="B11" s="2" t="s">
        <v>102</v>
      </c>
      <c r="C11" s="3">
        <v>60990</v>
      </c>
      <c r="D11" s="3">
        <v>8954</v>
      </c>
    </row>
    <row r="12" spans="2:4" x14ac:dyDescent="0.3">
      <c r="B12" s="2" t="s">
        <v>670</v>
      </c>
      <c r="C12" s="3">
        <v>29999</v>
      </c>
      <c r="D12" s="3">
        <v>9999</v>
      </c>
    </row>
    <row r="13" spans="2:4" x14ac:dyDescent="0.3">
      <c r="B13" s="2" t="s">
        <v>667</v>
      </c>
      <c r="C13" s="3">
        <v>47999</v>
      </c>
      <c r="D13" s="3">
        <v>6999</v>
      </c>
    </row>
    <row r="14" spans="2:4" x14ac:dyDescent="0.3">
      <c r="B14" s="2" t="s">
        <v>195</v>
      </c>
      <c r="C14" s="3">
        <v>31999</v>
      </c>
      <c r="D14" s="3">
        <v>6999</v>
      </c>
    </row>
    <row r="15" spans="2:4" x14ac:dyDescent="0.3">
      <c r="B15" s="2" t="s">
        <v>71</v>
      </c>
      <c r="C15" s="3">
        <v>189999</v>
      </c>
      <c r="D15" s="3">
        <v>5499</v>
      </c>
    </row>
    <row r="16" spans="2:4" x14ac:dyDescent="0.3">
      <c r="B16" s="2" t="s">
        <v>217</v>
      </c>
      <c r="C16" s="3">
        <v>54990</v>
      </c>
      <c r="D16" s="3">
        <v>7990</v>
      </c>
    </row>
    <row r="17" spans="2:4" x14ac:dyDescent="0.3">
      <c r="B17" s="2" t="s">
        <v>3015</v>
      </c>
      <c r="C17" s="3">
        <v>189999</v>
      </c>
      <c r="D17" s="3">
        <v>5340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C99DF-F2DC-41D1-8209-2D83BD2A4DD4}">
  <dimension ref="B2:E17"/>
  <sheetViews>
    <sheetView workbookViewId="0">
      <selection activeCell="I12" sqref="I12"/>
    </sheetView>
  </sheetViews>
  <sheetFormatPr defaultRowHeight="14.4" x14ac:dyDescent="0.3"/>
  <cols>
    <col min="2" max="2" width="12.5546875" bestFit="1" customWidth="1"/>
    <col min="3" max="3" width="24.5546875" bestFit="1" customWidth="1"/>
    <col min="4" max="4" width="24.88671875" bestFit="1" customWidth="1"/>
    <col min="5" max="5" width="28.21875" bestFit="1" customWidth="1"/>
  </cols>
  <sheetData>
    <row r="2" spans="2:5" x14ac:dyDescent="0.3">
      <c r="B2" s="1" t="s">
        <v>3014</v>
      </c>
      <c r="C2" t="s">
        <v>3020</v>
      </c>
      <c r="D2" t="s">
        <v>3021</v>
      </c>
      <c r="E2" t="s">
        <v>3019</v>
      </c>
    </row>
    <row r="3" spans="2:5" x14ac:dyDescent="0.3">
      <c r="B3" s="2" t="s">
        <v>370</v>
      </c>
      <c r="C3" s="3">
        <v>0</v>
      </c>
      <c r="D3" s="3">
        <v>29</v>
      </c>
      <c r="E3" s="6">
        <v>9.9516129032258061</v>
      </c>
    </row>
    <row r="4" spans="2:5" x14ac:dyDescent="0.3">
      <c r="B4" s="2" t="s">
        <v>46</v>
      </c>
      <c r="C4" s="3">
        <v>0</v>
      </c>
      <c r="D4" s="3">
        <v>25</v>
      </c>
      <c r="E4" s="6">
        <v>3.3333333333333335</v>
      </c>
    </row>
    <row r="5" spans="2:5" x14ac:dyDescent="0.3">
      <c r="B5" s="2" t="s">
        <v>1062</v>
      </c>
      <c r="C5" s="3">
        <v>0</v>
      </c>
      <c r="D5" s="3">
        <v>0</v>
      </c>
      <c r="E5" s="6">
        <v>0</v>
      </c>
    </row>
    <row r="6" spans="2:5" x14ac:dyDescent="0.3">
      <c r="B6" s="2" t="s">
        <v>664</v>
      </c>
      <c r="C6" s="3">
        <v>0</v>
      </c>
      <c r="D6" s="3">
        <v>26</v>
      </c>
      <c r="E6" s="6">
        <v>16.25925925925926</v>
      </c>
    </row>
    <row r="7" spans="2:5" x14ac:dyDescent="0.3">
      <c r="B7" s="2" t="s">
        <v>1399</v>
      </c>
      <c r="C7" s="3">
        <v>31</v>
      </c>
      <c r="D7" s="3">
        <v>34</v>
      </c>
      <c r="E7" s="6">
        <v>32.5</v>
      </c>
    </row>
    <row r="8" spans="2:5" x14ac:dyDescent="0.3">
      <c r="B8" s="2" t="s">
        <v>343</v>
      </c>
      <c r="C8" s="3">
        <v>0</v>
      </c>
      <c r="D8" s="3">
        <v>20</v>
      </c>
      <c r="E8" s="6">
        <v>5.3181818181818183</v>
      </c>
    </row>
    <row r="9" spans="2:5" x14ac:dyDescent="0.3">
      <c r="B9" s="2" t="s">
        <v>24</v>
      </c>
      <c r="C9" s="3">
        <v>0</v>
      </c>
      <c r="D9" s="3">
        <v>48</v>
      </c>
      <c r="E9" s="6">
        <v>12.24</v>
      </c>
    </row>
    <row r="10" spans="2:5" x14ac:dyDescent="0.3">
      <c r="B10" s="2" t="s">
        <v>59</v>
      </c>
      <c r="C10" s="3">
        <v>0</v>
      </c>
      <c r="D10" s="3">
        <v>50</v>
      </c>
      <c r="E10" s="6">
        <v>17.25925925925926</v>
      </c>
    </row>
    <row r="11" spans="2:5" x14ac:dyDescent="0.3">
      <c r="B11" s="2" t="s">
        <v>102</v>
      </c>
      <c r="C11" s="3">
        <v>0</v>
      </c>
      <c r="D11" s="3">
        <v>27</v>
      </c>
      <c r="E11" s="6">
        <v>5.661290322580645</v>
      </c>
    </row>
    <row r="12" spans="2:5" x14ac:dyDescent="0.3">
      <c r="B12" s="2" t="s">
        <v>670</v>
      </c>
      <c r="C12" s="3">
        <v>0</v>
      </c>
      <c r="D12" s="3">
        <v>26</v>
      </c>
      <c r="E12" s="6">
        <v>19.611111111111111</v>
      </c>
    </row>
    <row r="13" spans="2:5" x14ac:dyDescent="0.3">
      <c r="B13" s="2" t="s">
        <v>667</v>
      </c>
      <c r="C13" s="3">
        <v>0</v>
      </c>
      <c r="D13" s="3">
        <v>27</v>
      </c>
      <c r="E13" s="6">
        <v>12.898876404494382</v>
      </c>
    </row>
    <row r="14" spans="2:5" x14ac:dyDescent="0.3">
      <c r="B14" s="2" t="s">
        <v>195</v>
      </c>
      <c r="C14" s="3">
        <v>0</v>
      </c>
      <c r="D14" s="3">
        <v>25</v>
      </c>
      <c r="E14" s="6">
        <v>5.0251572327044025</v>
      </c>
    </row>
    <row r="15" spans="2:5" x14ac:dyDescent="0.3">
      <c r="B15" s="2" t="s">
        <v>71</v>
      </c>
      <c r="C15" s="3">
        <v>0</v>
      </c>
      <c r="D15" s="3">
        <v>44</v>
      </c>
      <c r="E15" s="6">
        <v>6.42798353909465</v>
      </c>
    </row>
    <row r="16" spans="2:5" x14ac:dyDescent="0.3">
      <c r="B16" s="2" t="s">
        <v>217</v>
      </c>
      <c r="C16" s="3">
        <v>0</v>
      </c>
      <c r="D16" s="3">
        <v>31</v>
      </c>
      <c r="E16" s="6">
        <v>8.4322033898305087</v>
      </c>
    </row>
    <row r="17" spans="2:5" x14ac:dyDescent="0.3">
      <c r="B17" s="2" t="s">
        <v>3015</v>
      </c>
      <c r="C17" s="3">
        <v>0</v>
      </c>
      <c r="D17" s="3">
        <v>50</v>
      </c>
      <c r="E17" s="6">
        <v>8.4333683105981105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88F09-7010-485E-9178-4ED58AD0A1FB}">
  <dimension ref="B2:C17"/>
  <sheetViews>
    <sheetView workbookViewId="0">
      <selection activeCell="P21" sqref="P21"/>
    </sheetView>
  </sheetViews>
  <sheetFormatPr defaultRowHeight="14.4" x14ac:dyDescent="0.3"/>
  <cols>
    <col min="2" max="2" width="12.5546875" bestFit="1" customWidth="1"/>
    <col min="3" max="3" width="19.88671875" bestFit="1" customWidth="1"/>
  </cols>
  <sheetData>
    <row r="2" spans="2:3" x14ac:dyDescent="0.3">
      <c r="B2" s="1" t="s">
        <v>3014</v>
      </c>
      <c r="C2" t="s">
        <v>3022</v>
      </c>
    </row>
    <row r="3" spans="2:3" x14ac:dyDescent="0.3">
      <c r="B3" s="2" t="s">
        <v>370</v>
      </c>
      <c r="C3" s="7">
        <v>4.5758064516129009</v>
      </c>
    </row>
    <row r="4" spans="2:3" x14ac:dyDescent="0.3">
      <c r="B4" s="2" t="s">
        <v>46</v>
      </c>
      <c r="C4" s="7">
        <v>4.1066666666666656</v>
      </c>
    </row>
    <row r="5" spans="2:3" x14ac:dyDescent="0.3">
      <c r="B5" s="2" t="s">
        <v>1062</v>
      </c>
      <c r="C5" s="7">
        <v>4.55</v>
      </c>
    </row>
    <row r="6" spans="2:3" x14ac:dyDescent="0.3">
      <c r="B6" s="2" t="s">
        <v>664</v>
      </c>
      <c r="C6" s="7">
        <v>4.3222222222222246</v>
      </c>
    </row>
    <row r="7" spans="2:3" x14ac:dyDescent="0.3">
      <c r="B7" s="2" t="s">
        <v>1399</v>
      </c>
      <c r="C7" s="7">
        <v>4.4250000000000007</v>
      </c>
    </row>
    <row r="8" spans="2:3" x14ac:dyDescent="0.3">
      <c r="B8" s="2" t="s">
        <v>343</v>
      </c>
      <c r="C8" s="7">
        <v>4.2636363636363646</v>
      </c>
    </row>
    <row r="9" spans="2:3" x14ac:dyDescent="0.3">
      <c r="B9" s="2" t="s">
        <v>24</v>
      </c>
      <c r="C9" s="7">
        <v>3.7919999999999998</v>
      </c>
    </row>
    <row r="10" spans="2:3" x14ac:dyDescent="0.3">
      <c r="B10" s="2" t="s">
        <v>59</v>
      </c>
      <c r="C10" s="7">
        <v>4.1555555555555559</v>
      </c>
    </row>
    <row r="11" spans="2:3" x14ac:dyDescent="0.3">
      <c r="B11" s="2" t="s">
        <v>102</v>
      </c>
      <c r="C11" s="7">
        <v>4.2201612903225767</v>
      </c>
    </row>
    <row r="12" spans="2:3" x14ac:dyDescent="0.3">
      <c r="B12" s="2" t="s">
        <v>670</v>
      </c>
      <c r="C12" s="7">
        <v>4.0861111111111121</v>
      </c>
    </row>
    <row r="13" spans="2:3" x14ac:dyDescent="0.3">
      <c r="B13" s="2" t="s">
        <v>667</v>
      </c>
      <c r="C13" s="7">
        <v>4.2325842696629206</v>
      </c>
    </row>
    <row r="14" spans="2:3" x14ac:dyDescent="0.3">
      <c r="B14" s="2" t="s">
        <v>195</v>
      </c>
      <c r="C14" s="7">
        <v>4.2402515723270353</v>
      </c>
    </row>
    <row r="15" spans="2:3" x14ac:dyDescent="0.3">
      <c r="B15" s="2" t="s">
        <v>71</v>
      </c>
      <c r="C15" s="7">
        <v>4.0181069958847671</v>
      </c>
    </row>
    <row r="16" spans="2:3" x14ac:dyDescent="0.3">
      <c r="B16" s="2" t="s">
        <v>217</v>
      </c>
      <c r="C16" s="7">
        <v>4.3796610169491501</v>
      </c>
    </row>
    <row r="17" spans="2:3" x14ac:dyDescent="0.3">
      <c r="B17" s="2" t="s">
        <v>3015</v>
      </c>
      <c r="C17" s="7">
        <v>4.2015739769150393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CA3A9-806A-4580-B925-0838C779BAEE}">
  <dimension ref="B2:L18"/>
  <sheetViews>
    <sheetView workbookViewId="0">
      <selection activeCell="O11" sqref="O11"/>
    </sheetView>
  </sheetViews>
  <sheetFormatPr defaultRowHeight="14.4" x14ac:dyDescent="0.3"/>
  <cols>
    <col min="2" max="2" width="21.109375" bestFit="1" customWidth="1"/>
    <col min="3" max="3" width="15.5546875" bestFit="1" customWidth="1"/>
    <col min="4" max="4" width="6.33203125" bestFit="1" customWidth="1"/>
    <col min="5" max="5" width="5.77734375" bestFit="1" customWidth="1"/>
    <col min="6" max="8" width="4.77734375" bestFit="1" customWidth="1"/>
    <col min="9" max="9" width="7.33203125" bestFit="1" customWidth="1"/>
    <col min="10" max="11" width="4.77734375" bestFit="1" customWidth="1"/>
    <col min="12" max="13" width="10.77734375" bestFit="1" customWidth="1"/>
    <col min="14" max="68" width="15.5546875" bestFit="1" customWidth="1"/>
    <col min="69" max="69" width="10.77734375" bestFit="1" customWidth="1"/>
  </cols>
  <sheetData>
    <row r="2" spans="2:12" x14ac:dyDescent="0.3">
      <c r="B2" s="1" t="s">
        <v>3025</v>
      </c>
      <c r="C2" s="1" t="s">
        <v>3024</v>
      </c>
    </row>
    <row r="3" spans="2:12" x14ac:dyDescent="0.3">
      <c r="B3" s="1" t="s">
        <v>3014</v>
      </c>
      <c r="C3" t="s">
        <v>13</v>
      </c>
      <c r="D3" t="s">
        <v>397</v>
      </c>
      <c r="E3" t="s">
        <v>926</v>
      </c>
      <c r="F3" t="s">
        <v>44</v>
      </c>
      <c r="G3" t="s">
        <v>40</v>
      </c>
      <c r="H3" t="s">
        <v>124</v>
      </c>
      <c r="I3" t="s">
        <v>17</v>
      </c>
      <c r="J3" t="s">
        <v>331</v>
      </c>
      <c r="K3" t="s">
        <v>640</v>
      </c>
      <c r="L3" t="s">
        <v>3015</v>
      </c>
    </row>
    <row r="4" spans="2:12" x14ac:dyDescent="0.3">
      <c r="B4" s="2" t="s">
        <v>370</v>
      </c>
      <c r="C4" s="3">
        <v>0</v>
      </c>
      <c r="D4" s="3">
        <v>0</v>
      </c>
      <c r="E4" s="3">
        <v>0</v>
      </c>
      <c r="F4" s="3">
        <v>13</v>
      </c>
      <c r="G4" s="3">
        <v>1</v>
      </c>
      <c r="H4" s="3">
        <v>29</v>
      </c>
      <c r="I4" s="3">
        <v>0</v>
      </c>
      <c r="J4" s="3">
        <v>19</v>
      </c>
      <c r="K4" s="3">
        <v>0</v>
      </c>
      <c r="L4" s="3">
        <v>62</v>
      </c>
    </row>
    <row r="5" spans="2:12" x14ac:dyDescent="0.3">
      <c r="B5" s="2" t="s">
        <v>46</v>
      </c>
      <c r="C5" s="3">
        <v>4</v>
      </c>
      <c r="D5" s="3">
        <v>0</v>
      </c>
      <c r="E5" s="3">
        <v>1</v>
      </c>
      <c r="F5" s="3">
        <v>2</v>
      </c>
      <c r="G5" s="3">
        <v>4</v>
      </c>
      <c r="H5" s="3">
        <v>2</v>
      </c>
      <c r="I5" s="3">
        <v>0</v>
      </c>
      <c r="J5" s="3">
        <v>1</v>
      </c>
      <c r="K5" s="3">
        <v>1</v>
      </c>
      <c r="L5" s="3">
        <v>15</v>
      </c>
    </row>
    <row r="6" spans="2:12" x14ac:dyDescent="0.3">
      <c r="B6" s="2" t="s">
        <v>1062</v>
      </c>
      <c r="C6" s="3">
        <v>0</v>
      </c>
      <c r="D6" s="3">
        <v>0</v>
      </c>
      <c r="E6" s="3">
        <v>0</v>
      </c>
      <c r="F6" s="3">
        <v>0</v>
      </c>
      <c r="G6" s="3">
        <v>0</v>
      </c>
      <c r="H6" s="3">
        <v>1</v>
      </c>
      <c r="I6" s="3">
        <v>0</v>
      </c>
      <c r="J6" s="3">
        <v>1</v>
      </c>
      <c r="K6" s="3">
        <v>0</v>
      </c>
      <c r="L6" s="3">
        <v>2</v>
      </c>
    </row>
    <row r="7" spans="2:12" x14ac:dyDescent="0.3">
      <c r="B7" s="2" t="s">
        <v>664</v>
      </c>
      <c r="C7" s="3">
        <v>0</v>
      </c>
      <c r="D7" s="3">
        <v>0</v>
      </c>
      <c r="E7" s="3">
        <v>0</v>
      </c>
      <c r="F7" s="3">
        <v>5</v>
      </c>
      <c r="G7" s="3">
        <v>6</v>
      </c>
      <c r="H7" s="3">
        <v>11</v>
      </c>
      <c r="I7" s="3">
        <v>0</v>
      </c>
      <c r="J7" s="3">
        <v>3</v>
      </c>
      <c r="K7" s="3">
        <v>2</v>
      </c>
      <c r="L7" s="3">
        <v>27</v>
      </c>
    </row>
    <row r="8" spans="2:12" x14ac:dyDescent="0.3">
      <c r="B8" s="2" t="s">
        <v>1399</v>
      </c>
      <c r="C8" s="3">
        <v>0</v>
      </c>
      <c r="D8" s="3">
        <v>0</v>
      </c>
      <c r="E8" s="3">
        <v>0</v>
      </c>
      <c r="F8" s="3">
        <v>0</v>
      </c>
      <c r="G8" s="3">
        <v>0</v>
      </c>
      <c r="H8" s="3">
        <v>0</v>
      </c>
      <c r="I8" s="3">
        <v>0</v>
      </c>
      <c r="J8" s="3">
        <v>0</v>
      </c>
      <c r="K8" s="3">
        <v>4</v>
      </c>
      <c r="L8" s="3">
        <v>4</v>
      </c>
    </row>
    <row r="9" spans="2:12" x14ac:dyDescent="0.3">
      <c r="B9" s="2" t="s">
        <v>343</v>
      </c>
      <c r="C9" s="3">
        <v>0</v>
      </c>
      <c r="D9" s="3">
        <v>0</v>
      </c>
      <c r="E9" s="3">
        <v>0</v>
      </c>
      <c r="F9" s="3">
        <v>0</v>
      </c>
      <c r="G9" s="3">
        <v>0</v>
      </c>
      <c r="H9" s="3">
        <v>6</v>
      </c>
      <c r="I9" s="3">
        <v>0</v>
      </c>
      <c r="J9" s="3">
        <v>7</v>
      </c>
      <c r="K9" s="3">
        <v>9</v>
      </c>
      <c r="L9" s="3">
        <v>22</v>
      </c>
    </row>
    <row r="10" spans="2:12" x14ac:dyDescent="0.3">
      <c r="B10" s="2" t="s">
        <v>24</v>
      </c>
      <c r="C10" s="3">
        <v>7</v>
      </c>
      <c r="D10" s="3">
        <v>0</v>
      </c>
      <c r="E10" s="3">
        <v>0</v>
      </c>
      <c r="F10" s="3">
        <v>5</v>
      </c>
      <c r="G10" s="3">
        <v>5</v>
      </c>
      <c r="H10" s="3">
        <v>6</v>
      </c>
      <c r="I10" s="3">
        <v>1</v>
      </c>
      <c r="J10" s="3">
        <v>1</v>
      </c>
      <c r="K10" s="3">
        <v>0</v>
      </c>
      <c r="L10" s="3">
        <v>25</v>
      </c>
    </row>
    <row r="11" spans="2:12" x14ac:dyDescent="0.3">
      <c r="B11" s="2" t="s">
        <v>59</v>
      </c>
      <c r="C11" s="3">
        <v>0</v>
      </c>
      <c r="D11" s="3">
        <v>0</v>
      </c>
      <c r="E11" s="3">
        <v>1</v>
      </c>
      <c r="F11" s="3">
        <v>9</v>
      </c>
      <c r="G11" s="3">
        <v>1</v>
      </c>
      <c r="H11" s="3">
        <v>12</v>
      </c>
      <c r="I11" s="3">
        <v>0</v>
      </c>
      <c r="J11" s="3">
        <v>3</v>
      </c>
      <c r="K11" s="3">
        <v>1</v>
      </c>
      <c r="L11" s="3">
        <v>27</v>
      </c>
    </row>
    <row r="12" spans="2:12" x14ac:dyDescent="0.3">
      <c r="B12" s="2" t="s">
        <v>102</v>
      </c>
      <c r="C12" s="3">
        <v>1</v>
      </c>
      <c r="D12" s="3">
        <v>0</v>
      </c>
      <c r="E12" s="3">
        <v>0</v>
      </c>
      <c r="F12" s="3">
        <v>15</v>
      </c>
      <c r="G12" s="3">
        <v>24</v>
      </c>
      <c r="H12" s="3">
        <v>37</v>
      </c>
      <c r="I12" s="3">
        <v>0</v>
      </c>
      <c r="J12" s="3">
        <v>17</v>
      </c>
      <c r="K12" s="3">
        <v>30</v>
      </c>
      <c r="L12" s="3">
        <v>124</v>
      </c>
    </row>
    <row r="13" spans="2:12" x14ac:dyDescent="0.3">
      <c r="B13" s="2" t="s">
        <v>670</v>
      </c>
      <c r="C13" s="3">
        <v>0</v>
      </c>
      <c r="D13" s="3">
        <v>0</v>
      </c>
      <c r="E13" s="3">
        <v>0</v>
      </c>
      <c r="F13" s="3">
        <v>0</v>
      </c>
      <c r="G13" s="3">
        <v>3</v>
      </c>
      <c r="H13" s="3">
        <v>4</v>
      </c>
      <c r="I13" s="3">
        <v>0</v>
      </c>
      <c r="J13" s="3">
        <v>24</v>
      </c>
      <c r="K13" s="3">
        <v>5</v>
      </c>
      <c r="L13" s="3">
        <v>36</v>
      </c>
    </row>
    <row r="14" spans="2:12" x14ac:dyDescent="0.3">
      <c r="B14" s="2" t="s">
        <v>667</v>
      </c>
      <c r="C14" s="3">
        <v>0</v>
      </c>
      <c r="D14" s="3">
        <v>0</v>
      </c>
      <c r="E14" s="3">
        <v>6</v>
      </c>
      <c r="F14" s="3">
        <v>3</v>
      </c>
      <c r="G14" s="3">
        <v>17</v>
      </c>
      <c r="H14" s="3">
        <v>21</v>
      </c>
      <c r="I14" s="3">
        <v>0</v>
      </c>
      <c r="J14" s="3">
        <v>17</v>
      </c>
      <c r="K14" s="3">
        <v>25</v>
      </c>
      <c r="L14" s="3">
        <v>89</v>
      </c>
    </row>
    <row r="15" spans="2:12" x14ac:dyDescent="0.3">
      <c r="B15" s="2" t="s">
        <v>195</v>
      </c>
      <c r="C15" s="3">
        <v>0</v>
      </c>
      <c r="D15" s="3">
        <v>0</v>
      </c>
      <c r="E15" s="3">
        <v>0</v>
      </c>
      <c r="F15" s="3">
        <v>16</v>
      </c>
      <c r="G15" s="3">
        <v>20</v>
      </c>
      <c r="H15" s="3">
        <v>66</v>
      </c>
      <c r="I15" s="3">
        <v>0</v>
      </c>
      <c r="J15" s="3">
        <v>47</v>
      </c>
      <c r="K15" s="3">
        <v>10</v>
      </c>
      <c r="L15" s="3">
        <v>159</v>
      </c>
    </row>
    <row r="16" spans="2:12" x14ac:dyDescent="0.3">
      <c r="B16" s="2" t="s">
        <v>71</v>
      </c>
      <c r="C16" s="3">
        <v>10</v>
      </c>
      <c r="D16" s="3">
        <v>1</v>
      </c>
      <c r="E16" s="3">
        <v>8</v>
      </c>
      <c r="F16" s="3">
        <v>28</v>
      </c>
      <c r="G16" s="3">
        <v>38</v>
      </c>
      <c r="H16" s="3">
        <v>61</v>
      </c>
      <c r="I16" s="3">
        <v>0</v>
      </c>
      <c r="J16" s="3">
        <v>51</v>
      </c>
      <c r="K16" s="3">
        <v>46</v>
      </c>
      <c r="L16" s="3">
        <v>243</v>
      </c>
    </row>
    <row r="17" spans="2:12" x14ac:dyDescent="0.3">
      <c r="B17" s="2" t="s">
        <v>217</v>
      </c>
      <c r="C17" s="3">
        <v>1</v>
      </c>
      <c r="D17" s="3">
        <v>0</v>
      </c>
      <c r="E17" s="3">
        <v>3</v>
      </c>
      <c r="F17" s="3">
        <v>15</v>
      </c>
      <c r="G17" s="3">
        <v>23</v>
      </c>
      <c r="H17" s="3">
        <v>32</v>
      </c>
      <c r="I17" s="3">
        <v>0</v>
      </c>
      <c r="J17" s="3">
        <v>18</v>
      </c>
      <c r="K17" s="3">
        <v>26</v>
      </c>
      <c r="L17" s="3">
        <v>118</v>
      </c>
    </row>
    <row r="18" spans="2:12" x14ac:dyDescent="0.3">
      <c r="B18" s="2" t="s">
        <v>3015</v>
      </c>
      <c r="C18" s="3">
        <v>23</v>
      </c>
      <c r="D18" s="3">
        <v>1</v>
      </c>
      <c r="E18" s="3">
        <v>19</v>
      </c>
      <c r="F18" s="3">
        <v>111</v>
      </c>
      <c r="G18" s="3">
        <v>142</v>
      </c>
      <c r="H18" s="3">
        <v>288</v>
      </c>
      <c r="I18" s="3">
        <v>1</v>
      </c>
      <c r="J18" s="3">
        <v>209</v>
      </c>
      <c r="K18" s="3">
        <v>159</v>
      </c>
      <c r="L18" s="3">
        <v>953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40F9B-4392-49E7-B132-12D38A9F629C}">
  <dimension ref="B2:G18"/>
  <sheetViews>
    <sheetView topLeftCell="A41" workbookViewId="0">
      <selection activeCell="M45" sqref="M45"/>
    </sheetView>
  </sheetViews>
  <sheetFormatPr defaultRowHeight="14.4" x14ac:dyDescent="0.3"/>
  <cols>
    <col min="2" max="2" width="21.109375" bestFit="1" customWidth="1"/>
    <col min="3" max="3" width="15.5546875" bestFit="1" customWidth="1"/>
    <col min="4" max="4" width="7.77734375" bestFit="1" customWidth="1"/>
    <col min="5" max="5" width="10.109375" bestFit="1" customWidth="1"/>
    <col min="6" max="6" width="10.21875" bestFit="1" customWidth="1"/>
    <col min="7" max="7" width="10.77734375" bestFit="1" customWidth="1"/>
    <col min="8" max="8" width="6.44140625" bestFit="1" customWidth="1"/>
    <col min="9" max="9" width="6.77734375" bestFit="1" customWidth="1"/>
    <col min="10" max="10" width="8" bestFit="1" customWidth="1"/>
    <col min="11" max="11" width="2.88671875" bestFit="1" customWidth="1"/>
    <col min="12" max="12" width="6.33203125" bestFit="1" customWidth="1"/>
    <col min="13" max="13" width="7.44140625" bestFit="1" customWidth="1"/>
    <col min="14" max="14" width="6.88671875" bestFit="1" customWidth="1"/>
    <col min="15" max="15" width="6.21875" bestFit="1" customWidth="1"/>
    <col min="16" max="16" width="4.21875" bestFit="1" customWidth="1"/>
    <col min="17" max="17" width="4.33203125" bestFit="1" customWidth="1"/>
    <col min="18" max="18" width="7.21875" bestFit="1" customWidth="1"/>
    <col min="19" max="19" width="4.44140625" bestFit="1" customWidth="1"/>
    <col min="20" max="20" width="4.5546875" bestFit="1" customWidth="1"/>
    <col min="21" max="21" width="6.21875" bestFit="1" customWidth="1"/>
    <col min="22" max="22" width="7.21875" bestFit="1" customWidth="1"/>
    <col min="23" max="23" width="5.21875" bestFit="1" customWidth="1"/>
    <col min="24" max="24" width="5.5546875" bestFit="1" customWidth="1"/>
    <col min="25" max="25" width="6.33203125" bestFit="1" customWidth="1"/>
    <col min="26" max="26" width="3.6640625" bestFit="1" customWidth="1"/>
    <col min="27" max="27" width="5.6640625" bestFit="1" customWidth="1"/>
    <col min="28" max="28" width="9.5546875" bestFit="1" customWidth="1"/>
    <col min="29" max="29" width="5.5546875" bestFit="1" customWidth="1"/>
    <col min="30" max="30" width="4.44140625" bestFit="1" customWidth="1"/>
    <col min="31" max="31" width="5.5546875" bestFit="1" customWidth="1"/>
    <col min="32" max="32" width="8" bestFit="1" customWidth="1"/>
    <col min="33" max="33" width="7.21875" bestFit="1" customWidth="1"/>
    <col min="34" max="34" width="3.109375" bestFit="1" customWidth="1"/>
    <col min="35" max="35" width="3.77734375" bestFit="1" customWidth="1"/>
    <col min="36" max="36" width="6.88671875" bestFit="1" customWidth="1"/>
    <col min="37" max="37" width="6.109375" bestFit="1" customWidth="1"/>
    <col min="38" max="38" width="3.21875" bestFit="1" customWidth="1"/>
    <col min="39" max="39" width="4.33203125" bestFit="1" customWidth="1"/>
    <col min="40" max="40" width="9.44140625" bestFit="1" customWidth="1"/>
    <col min="41" max="41" width="11.109375" bestFit="1" customWidth="1"/>
    <col min="42" max="43" width="8.88671875" bestFit="1" customWidth="1"/>
    <col min="44" max="44" width="5.88671875" bestFit="1" customWidth="1"/>
    <col min="45" max="45" width="6" bestFit="1" customWidth="1"/>
    <col min="46" max="46" width="5.5546875" bestFit="1" customWidth="1"/>
    <col min="47" max="47" width="5.88671875" bestFit="1" customWidth="1"/>
    <col min="48" max="48" width="9.5546875" bestFit="1" customWidth="1"/>
    <col min="49" max="49" width="5.88671875" bestFit="1" customWidth="1"/>
    <col min="50" max="50" width="6.77734375" bestFit="1" customWidth="1"/>
    <col min="51" max="51" width="6.33203125" bestFit="1" customWidth="1"/>
    <col min="52" max="52" width="6.88671875" bestFit="1" customWidth="1"/>
    <col min="53" max="53" width="9.88671875" bestFit="1" customWidth="1"/>
    <col min="54" max="54" width="6.109375" bestFit="1" customWidth="1"/>
    <col min="55" max="55" width="6.88671875" bestFit="1" customWidth="1"/>
    <col min="56" max="56" width="7.109375" bestFit="1" customWidth="1"/>
    <col min="57" max="57" width="6.88671875" bestFit="1" customWidth="1"/>
    <col min="58" max="58" width="8" bestFit="1" customWidth="1"/>
    <col min="59" max="59" width="4" bestFit="1" customWidth="1"/>
    <col min="60" max="60" width="6.109375" bestFit="1" customWidth="1"/>
    <col min="61" max="61" width="8.44140625" bestFit="1" customWidth="1"/>
    <col min="62" max="62" width="5.21875" bestFit="1" customWidth="1"/>
    <col min="63" max="63" width="5.109375" bestFit="1" customWidth="1"/>
    <col min="64" max="64" width="9.44140625" bestFit="1" customWidth="1"/>
    <col min="65" max="65" width="5.6640625" bestFit="1" customWidth="1"/>
    <col min="66" max="66" width="3.33203125" bestFit="1" customWidth="1"/>
    <col min="67" max="67" width="5.88671875" bestFit="1" customWidth="1"/>
    <col min="68" max="68" width="4.109375" bestFit="1" customWidth="1"/>
    <col min="69" max="69" width="5.88671875" bestFit="1" customWidth="1"/>
    <col min="70" max="70" width="10.77734375" bestFit="1" customWidth="1"/>
    <col min="71" max="77" width="9.88671875" bestFit="1" customWidth="1"/>
    <col min="78" max="78" width="12.44140625" bestFit="1" customWidth="1"/>
    <col min="79" max="107" width="12.109375" bestFit="1" customWidth="1"/>
    <col min="108" max="108" width="14.88671875" bestFit="1" customWidth="1"/>
    <col min="109" max="123" width="12.21875" bestFit="1" customWidth="1"/>
    <col min="124" max="124" width="15" bestFit="1" customWidth="1"/>
    <col min="125" max="125" width="10.77734375" bestFit="1" customWidth="1"/>
  </cols>
  <sheetData>
    <row r="2" spans="2:7" x14ac:dyDescent="0.3">
      <c r="B2" s="1" t="s">
        <v>3025</v>
      </c>
      <c r="C2" s="1" t="s">
        <v>3024</v>
      </c>
    </row>
    <row r="3" spans="2:7" x14ac:dyDescent="0.3">
      <c r="B3" s="1" t="s">
        <v>3014</v>
      </c>
      <c r="C3" t="s">
        <v>3026</v>
      </c>
      <c r="D3" t="s">
        <v>3027</v>
      </c>
      <c r="E3" t="s">
        <v>3028</v>
      </c>
      <c r="F3" t="s">
        <v>3029</v>
      </c>
      <c r="G3" t="s">
        <v>3015</v>
      </c>
    </row>
    <row r="4" spans="2:7" x14ac:dyDescent="0.3">
      <c r="B4" s="2" t="s">
        <v>370</v>
      </c>
      <c r="C4" s="3">
        <v>0</v>
      </c>
      <c r="D4" s="3">
        <v>60</v>
      </c>
      <c r="E4" s="3">
        <v>0</v>
      </c>
      <c r="F4" s="3">
        <v>2</v>
      </c>
      <c r="G4" s="3">
        <v>62</v>
      </c>
    </row>
    <row r="5" spans="2:7" x14ac:dyDescent="0.3">
      <c r="B5" s="2" t="s">
        <v>46</v>
      </c>
      <c r="C5" s="3">
        <v>5</v>
      </c>
      <c r="D5" s="3">
        <v>3</v>
      </c>
      <c r="E5" s="3">
        <v>6</v>
      </c>
      <c r="F5" s="3">
        <v>1</v>
      </c>
      <c r="G5" s="3">
        <v>15</v>
      </c>
    </row>
    <row r="6" spans="2:7" x14ac:dyDescent="0.3">
      <c r="B6" s="2" t="s">
        <v>1062</v>
      </c>
      <c r="C6" s="3">
        <v>0</v>
      </c>
      <c r="D6" s="3">
        <v>2</v>
      </c>
      <c r="E6" s="3">
        <v>0</v>
      </c>
      <c r="F6" s="3">
        <v>0</v>
      </c>
      <c r="G6" s="3">
        <v>2</v>
      </c>
    </row>
    <row r="7" spans="2:7" x14ac:dyDescent="0.3">
      <c r="B7" s="2" t="s">
        <v>664</v>
      </c>
      <c r="C7" s="3">
        <v>15</v>
      </c>
      <c r="D7" s="3">
        <v>0</v>
      </c>
      <c r="E7" s="3">
        <v>12</v>
      </c>
      <c r="F7" s="3">
        <v>0</v>
      </c>
      <c r="G7" s="3">
        <v>27</v>
      </c>
    </row>
    <row r="8" spans="2:7" x14ac:dyDescent="0.3">
      <c r="B8" s="2" t="s">
        <v>1399</v>
      </c>
      <c r="C8" s="3">
        <v>0</v>
      </c>
      <c r="D8" s="3">
        <v>0</v>
      </c>
      <c r="E8" s="3">
        <v>0</v>
      </c>
      <c r="F8" s="3">
        <v>4</v>
      </c>
      <c r="G8" s="3">
        <v>4</v>
      </c>
    </row>
    <row r="9" spans="2:7" x14ac:dyDescent="0.3">
      <c r="B9" s="2" t="s">
        <v>343</v>
      </c>
      <c r="C9" s="3">
        <v>0</v>
      </c>
      <c r="D9" s="3">
        <v>8</v>
      </c>
      <c r="E9" s="3">
        <v>7</v>
      </c>
      <c r="F9" s="3">
        <v>7</v>
      </c>
      <c r="G9" s="3">
        <v>22</v>
      </c>
    </row>
    <row r="10" spans="2:7" x14ac:dyDescent="0.3">
      <c r="B10" s="2" t="s">
        <v>24</v>
      </c>
      <c r="C10" s="3">
        <v>19</v>
      </c>
      <c r="D10" s="3">
        <v>0</v>
      </c>
      <c r="E10" s="3">
        <v>6</v>
      </c>
      <c r="F10" s="3">
        <v>0</v>
      </c>
      <c r="G10" s="3">
        <v>25</v>
      </c>
    </row>
    <row r="11" spans="2:7" x14ac:dyDescent="0.3">
      <c r="B11" s="2" t="s">
        <v>59</v>
      </c>
      <c r="C11" s="3">
        <v>9</v>
      </c>
      <c r="D11" s="3">
        <v>4</v>
      </c>
      <c r="E11" s="3">
        <v>10</v>
      </c>
      <c r="F11" s="3">
        <v>4</v>
      </c>
      <c r="G11" s="3">
        <v>27</v>
      </c>
    </row>
    <row r="12" spans="2:7" x14ac:dyDescent="0.3">
      <c r="B12" s="2" t="s">
        <v>102</v>
      </c>
      <c r="C12" s="3">
        <v>21</v>
      </c>
      <c r="D12" s="3">
        <v>12</v>
      </c>
      <c r="E12" s="3">
        <v>72</v>
      </c>
      <c r="F12" s="3">
        <v>19</v>
      </c>
      <c r="G12" s="3">
        <v>124</v>
      </c>
    </row>
    <row r="13" spans="2:7" x14ac:dyDescent="0.3">
      <c r="B13" s="2" t="s">
        <v>670</v>
      </c>
      <c r="C13" s="3">
        <v>6</v>
      </c>
      <c r="D13" s="3">
        <v>0</v>
      </c>
      <c r="E13" s="3">
        <v>25</v>
      </c>
      <c r="F13" s="3">
        <v>5</v>
      </c>
      <c r="G13" s="3">
        <v>36</v>
      </c>
    </row>
    <row r="14" spans="2:7" x14ac:dyDescent="0.3">
      <c r="B14" s="2" t="s">
        <v>667</v>
      </c>
      <c r="C14" s="3">
        <v>25</v>
      </c>
      <c r="D14" s="3">
        <v>6</v>
      </c>
      <c r="E14" s="3">
        <v>44</v>
      </c>
      <c r="F14" s="3">
        <v>14</v>
      </c>
      <c r="G14" s="3">
        <v>89</v>
      </c>
    </row>
    <row r="15" spans="2:7" x14ac:dyDescent="0.3">
      <c r="B15" s="2" t="s">
        <v>195</v>
      </c>
      <c r="C15" s="3">
        <v>42</v>
      </c>
      <c r="D15" s="3">
        <v>1</v>
      </c>
      <c r="E15" s="3">
        <v>101</v>
      </c>
      <c r="F15" s="3">
        <v>15</v>
      </c>
      <c r="G15" s="3">
        <v>159</v>
      </c>
    </row>
    <row r="16" spans="2:7" x14ac:dyDescent="0.3">
      <c r="B16" s="2" t="s">
        <v>71</v>
      </c>
      <c r="C16" s="3">
        <v>50</v>
      </c>
      <c r="D16" s="3">
        <v>47</v>
      </c>
      <c r="E16" s="3">
        <v>110</v>
      </c>
      <c r="F16" s="3">
        <v>36</v>
      </c>
      <c r="G16" s="3">
        <v>243</v>
      </c>
    </row>
    <row r="17" spans="2:7" x14ac:dyDescent="0.3">
      <c r="B17" s="2" t="s">
        <v>217</v>
      </c>
      <c r="C17" s="3">
        <v>19</v>
      </c>
      <c r="D17" s="3">
        <v>11</v>
      </c>
      <c r="E17" s="3">
        <v>70</v>
      </c>
      <c r="F17" s="3">
        <v>18</v>
      </c>
      <c r="G17" s="3">
        <v>118</v>
      </c>
    </row>
    <row r="18" spans="2:7" x14ac:dyDescent="0.3">
      <c r="B18" s="2" t="s">
        <v>3015</v>
      </c>
      <c r="C18" s="3">
        <v>211</v>
      </c>
      <c r="D18" s="3">
        <v>154</v>
      </c>
      <c r="E18" s="3">
        <v>463</v>
      </c>
      <c r="F18" s="3">
        <v>125</v>
      </c>
      <c r="G18" s="3">
        <v>953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8F700-B99B-4B1B-B93A-750B42956677}">
  <dimension ref="A1:Z268"/>
  <sheetViews>
    <sheetView topLeftCell="A85" zoomScaleNormal="100" workbookViewId="0">
      <selection sqref="A1:Z144"/>
    </sheetView>
  </sheetViews>
  <sheetFormatPr defaultRowHeight="14.4" x14ac:dyDescent="0.3"/>
  <sheetData>
    <row r="1" spans="1:26" x14ac:dyDescent="0.3">
      <c r="A1" s="4" t="s">
        <v>3018</v>
      </c>
      <c r="B1" s="4"/>
      <c r="C1" s="4"/>
      <c r="D1" s="4"/>
      <c r="E1" s="4"/>
      <c r="F1" s="4"/>
      <c r="G1" s="4"/>
      <c r="H1" s="4"/>
      <c r="I1" s="4"/>
      <c r="J1" s="4"/>
      <c r="K1" s="4"/>
      <c r="L1" s="4"/>
      <c r="M1" s="4"/>
      <c r="N1" s="4"/>
      <c r="O1" s="4"/>
      <c r="P1" s="4"/>
      <c r="Q1" s="4"/>
      <c r="R1" s="4"/>
      <c r="S1" s="4"/>
      <c r="T1" s="4"/>
      <c r="U1" s="4"/>
      <c r="V1" s="4"/>
      <c r="W1" s="4"/>
      <c r="X1" s="4"/>
      <c r="Y1" s="4"/>
      <c r="Z1" s="4"/>
    </row>
    <row r="2" spans="1:26" x14ac:dyDescent="0.3">
      <c r="A2" s="4"/>
      <c r="B2" s="4"/>
      <c r="C2" s="4"/>
      <c r="D2" s="4"/>
      <c r="E2" s="4"/>
      <c r="F2" s="4"/>
      <c r="G2" s="4"/>
      <c r="H2" s="4"/>
      <c r="I2" s="4"/>
      <c r="J2" s="4"/>
      <c r="K2" s="4"/>
      <c r="L2" s="4"/>
      <c r="M2" s="4"/>
      <c r="N2" s="4"/>
      <c r="O2" s="4"/>
      <c r="P2" s="4"/>
      <c r="Q2" s="4"/>
      <c r="R2" s="4"/>
      <c r="S2" s="4"/>
      <c r="T2" s="4"/>
      <c r="U2" s="4"/>
      <c r="V2" s="4"/>
      <c r="W2" s="4"/>
      <c r="X2" s="4"/>
      <c r="Y2" s="4"/>
      <c r="Z2" s="4"/>
    </row>
    <row r="3" spans="1:26" x14ac:dyDescent="0.3">
      <c r="A3" s="5"/>
      <c r="B3" s="5"/>
      <c r="C3" s="5"/>
      <c r="D3" s="5"/>
      <c r="E3" s="5"/>
      <c r="F3" s="5"/>
      <c r="G3" s="5"/>
      <c r="H3" s="5"/>
      <c r="I3" s="5"/>
      <c r="J3" s="5"/>
      <c r="K3" s="5"/>
      <c r="L3" s="5"/>
      <c r="M3" s="5"/>
      <c r="N3" s="5"/>
      <c r="O3" s="5"/>
      <c r="P3" s="5"/>
      <c r="Q3" s="5"/>
      <c r="R3" s="5"/>
      <c r="S3" s="5"/>
      <c r="T3" s="5"/>
      <c r="U3" s="5"/>
      <c r="V3" s="5"/>
      <c r="W3" s="5"/>
      <c r="X3" s="5"/>
      <c r="Y3" s="5"/>
      <c r="Z3" s="5"/>
    </row>
    <row r="4" spans="1:26" x14ac:dyDescent="0.3">
      <c r="A4" s="5"/>
      <c r="B4" s="5"/>
      <c r="C4" s="5"/>
      <c r="D4" s="5"/>
      <c r="E4" s="5"/>
      <c r="F4" s="5"/>
      <c r="G4" s="5"/>
      <c r="H4" s="5"/>
      <c r="I4" s="5"/>
      <c r="J4" s="5"/>
      <c r="K4" s="5"/>
      <c r="L4" s="5"/>
      <c r="M4" s="5"/>
      <c r="N4" s="5"/>
      <c r="O4" s="5"/>
      <c r="P4" s="5"/>
      <c r="Q4" s="5"/>
      <c r="R4" s="5"/>
      <c r="S4" s="5"/>
      <c r="T4" s="5"/>
      <c r="U4" s="5"/>
      <c r="V4" s="5"/>
      <c r="W4" s="5"/>
      <c r="X4" s="5"/>
      <c r="Y4" s="5"/>
      <c r="Z4" s="5"/>
    </row>
    <row r="5" spans="1:26" x14ac:dyDescent="0.3">
      <c r="A5" s="5"/>
      <c r="B5" s="5"/>
      <c r="C5" s="5"/>
      <c r="D5" s="5"/>
      <c r="E5" s="5"/>
      <c r="F5" s="5"/>
      <c r="G5" s="5"/>
      <c r="H5" s="5"/>
      <c r="I5" s="5"/>
      <c r="J5" s="5"/>
      <c r="K5" s="5"/>
      <c r="L5" s="5"/>
      <c r="M5" s="5"/>
      <c r="N5" s="5"/>
      <c r="O5" s="5"/>
      <c r="P5" s="5"/>
      <c r="Q5" s="5"/>
      <c r="R5" s="5"/>
      <c r="S5" s="5"/>
      <c r="T5" s="5"/>
      <c r="U5" s="5"/>
      <c r="V5" s="5"/>
      <c r="W5" s="5"/>
      <c r="X5" s="5"/>
      <c r="Y5" s="5"/>
      <c r="Z5" s="5"/>
    </row>
    <row r="6" spans="1:26" x14ac:dyDescent="0.3">
      <c r="A6" s="5"/>
      <c r="B6" s="5"/>
      <c r="C6" s="5"/>
      <c r="D6" s="5"/>
      <c r="E6" s="5"/>
      <c r="F6" s="5"/>
      <c r="G6" s="5"/>
      <c r="H6" s="5"/>
      <c r="I6" s="5"/>
      <c r="J6" s="5"/>
      <c r="K6" s="5"/>
      <c r="L6" s="5"/>
      <c r="M6" s="5"/>
      <c r="N6" s="5"/>
      <c r="O6" s="5"/>
      <c r="P6" s="5"/>
      <c r="Q6" s="5"/>
      <c r="R6" s="5"/>
      <c r="S6" s="5"/>
      <c r="T6" s="5"/>
      <c r="U6" s="5"/>
      <c r="V6" s="5"/>
      <c r="W6" s="5"/>
      <c r="X6" s="5"/>
      <c r="Y6" s="5"/>
      <c r="Z6" s="5"/>
    </row>
    <row r="7" spans="1:26" x14ac:dyDescent="0.3">
      <c r="A7" s="5"/>
      <c r="B7" s="5"/>
      <c r="C7" s="5"/>
      <c r="D7" s="5"/>
      <c r="E7" s="5"/>
      <c r="F7" s="5"/>
      <c r="G7" s="5"/>
      <c r="H7" s="5"/>
      <c r="I7" s="5"/>
      <c r="J7" s="5"/>
      <c r="K7" s="5"/>
      <c r="L7" s="5"/>
      <c r="M7" s="5"/>
      <c r="N7" s="5"/>
      <c r="O7" s="5"/>
      <c r="P7" s="5"/>
      <c r="Q7" s="5"/>
      <c r="R7" s="5"/>
      <c r="S7" s="5"/>
      <c r="T7" s="5"/>
      <c r="U7" s="5"/>
      <c r="V7" s="5"/>
      <c r="W7" s="5"/>
      <c r="X7" s="5"/>
      <c r="Y7" s="5"/>
      <c r="Z7" s="5"/>
    </row>
    <row r="8" spans="1:26" x14ac:dyDescent="0.3">
      <c r="A8" s="5"/>
      <c r="B8" s="5"/>
      <c r="C8" s="5"/>
      <c r="D8" s="5"/>
      <c r="E8" s="5"/>
      <c r="F8" s="5"/>
      <c r="G8" s="5"/>
      <c r="H8" s="5"/>
      <c r="I8" s="5"/>
      <c r="J8" s="5"/>
      <c r="K8" s="5"/>
      <c r="L8" s="5"/>
      <c r="M8" s="5"/>
      <c r="N8" s="5"/>
      <c r="O8" s="5"/>
      <c r="P8" s="5"/>
      <c r="Q8" s="5"/>
      <c r="R8" s="5"/>
      <c r="S8" s="5"/>
      <c r="T8" s="5"/>
      <c r="U8" s="5"/>
      <c r="V8" s="5"/>
      <c r="W8" s="5"/>
      <c r="X8" s="5"/>
      <c r="Y8" s="5"/>
      <c r="Z8" s="5"/>
    </row>
    <row r="9" spans="1:26" x14ac:dyDescent="0.3">
      <c r="A9" s="5"/>
      <c r="B9" s="5"/>
      <c r="C9" s="5"/>
      <c r="D9" s="5"/>
      <c r="E9" s="5"/>
      <c r="F9" s="5"/>
      <c r="G9" s="5"/>
      <c r="H9" s="5"/>
      <c r="I9" s="5"/>
      <c r="J9" s="5"/>
      <c r="K9" s="5"/>
      <c r="L9" s="5"/>
      <c r="M9" s="5"/>
      <c r="N9" s="5"/>
      <c r="O9" s="5"/>
      <c r="P9" s="5"/>
      <c r="Q9" s="5"/>
      <c r="R9" s="5"/>
      <c r="S9" s="5"/>
      <c r="T9" s="5"/>
      <c r="U9" s="5"/>
      <c r="V9" s="5"/>
      <c r="W9" s="5"/>
      <c r="X9" s="5"/>
      <c r="Y9" s="5"/>
      <c r="Z9" s="5"/>
    </row>
    <row r="10" spans="1:26" x14ac:dyDescent="0.3">
      <c r="A10" s="5"/>
      <c r="B10" s="5"/>
      <c r="C10" s="5"/>
      <c r="D10" s="5"/>
      <c r="E10" s="5"/>
      <c r="F10" s="5"/>
      <c r="G10" s="5"/>
      <c r="H10" s="5"/>
      <c r="I10" s="5"/>
      <c r="J10" s="5"/>
      <c r="K10" s="5"/>
      <c r="L10" s="5"/>
      <c r="M10" s="5"/>
      <c r="N10" s="5"/>
      <c r="O10" s="5"/>
      <c r="P10" s="5"/>
      <c r="Q10" s="5"/>
      <c r="R10" s="5"/>
      <c r="S10" s="5"/>
      <c r="T10" s="5"/>
      <c r="U10" s="5"/>
      <c r="V10" s="5"/>
      <c r="W10" s="5"/>
      <c r="X10" s="5"/>
      <c r="Y10" s="5"/>
      <c r="Z10" s="5"/>
    </row>
    <row r="11" spans="1:26" x14ac:dyDescent="0.3">
      <c r="A11" s="5"/>
      <c r="B11" s="5"/>
      <c r="C11" s="5"/>
      <c r="D11" s="5"/>
      <c r="E11" s="5"/>
      <c r="F11" s="5"/>
      <c r="G11" s="5"/>
      <c r="H11" s="5"/>
      <c r="I11" s="5"/>
      <c r="J11" s="5"/>
      <c r="K11" s="5"/>
      <c r="L11" s="5"/>
      <c r="M11" s="5"/>
      <c r="N11" s="5"/>
      <c r="O11" s="5"/>
      <c r="P11" s="5"/>
      <c r="Q11" s="5"/>
      <c r="R11" s="5"/>
      <c r="S11" s="5"/>
      <c r="T11" s="5"/>
      <c r="U11" s="5"/>
      <c r="V11" s="5"/>
      <c r="W11" s="5"/>
      <c r="X11" s="5"/>
      <c r="Y11" s="5"/>
      <c r="Z11" s="5"/>
    </row>
    <row r="12" spans="1:26" x14ac:dyDescent="0.3">
      <c r="A12" s="5"/>
      <c r="B12" s="5"/>
      <c r="C12" s="5"/>
      <c r="D12" s="5"/>
      <c r="E12" s="5"/>
      <c r="F12" s="5"/>
      <c r="G12" s="5"/>
      <c r="H12" s="5"/>
      <c r="I12" s="5"/>
      <c r="J12" s="5"/>
      <c r="K12" s="5"/>
      <c r="L12" s="5"/>
      <c r="M12" s="5"/>
      <c r="N12" s="5"/>
      <c r="O12" s="5"/>
      <c r="P12" s="5"/>
      <c r="Q12" s="5"/>
      <c r="R12" s="5"/>
      <c r="S12" s="5"/>
      <c r="T12" s="5"/>
      <c r="U12" s="5"/>
      <c r="V12" s="5"/>
      <c r="W12" s="5"/>
      <c r="X12" s="5"/>
      <c r="Y12" s="5"/>
      <c r="Z12" s="5"/>
    </row>
    <row r="13" spans="1:26" x14ac:dyDescent="0.3">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x14ac:dyDescent="0.3">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x14ac:dyDescent="0.3">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x14ac:dyDescent="0.3">
      <c r="A16" s="5"/>
      <c r="B16" s="5"/>
      <c r="C16" s="5"/>
      <c r="D16" s="5"/>
      <c r="E16" s="5"/>
      <c r="F16" s="5"/>
      <c r="G16" s="5"/>
      <c r="H16" s="5"/>
      <c r="I16" s="5"/>
      <c r="J16" s="5"/>
      <c r="K16" s="5"/>
      <c r="L16" s="5"/>
      <c r="M16" s="5"/>
      <c r="N16" s="5"/>
      <c r="O16" s="5"/>
      <c r="P16" s="5"/>
      <c r="Q16" s="5"/>
      <c r="R16" s="5"/>
      <c r="S16" s="5"/>
      <c r="T16" s="5"/>
      <c r="U16" s="5"/>
      <c r="V16" s="5"/>
      <c r="W16" s="5"/>
      <c r="X16" s="5"/>
      <c r="Y16" s="5"/>
      <c r="Z16" s="5"/>
    </row>
    <row r="17" spans="1:26" x14ac:dyDescent="0.3">
      <c r="A17" s="5"/>
      <c r="B17" s="5"/>
      <c r="C17" s="5"/>
      <c r="D17" s="5"/>
      <c r="E17" s="5"/>
      <c r="F17" s="5"/>
      <c r="G17" s="5"/>
      <c r="H17" s="5"/>
      <c r="I17" s="5"/>
      <c r="J17" s="5"/>
      <c r="K17" s="5"/>
      <c r="L17" s="5"/>
      <c r="M17" s="5"/>
      <c r="N17" s="5"/>
      <c r="O17" s="5"/>
      <c r="P17" s="5"/>
      <c r="Q17" s="5"/>
      <c r="R17" s="5"/>
      <c r="S17" s="5"/>
      <c r="T17" s="5"/>
      <c r="U17" s="5"/>
      <c r="V17" s="5"/>
      <c r="W17" s="5"/>
      <c r="X17" s="5"/>
      <c r="Y17" s="5"/>
      <c r="Z17" s="5"/>
    </row>
    <row r="18" spans="1:26" x14ac:dyDescent="0.3">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x14ac:dyDescent="0.3">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x14ac:dyDescent="0.3">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x14ac:dyDescent="0.3">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x14ac:dyDescent="0.3">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x14ac:dyDescent="0.3">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x14ac:dyDescent="0.3">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x14ac:dyDescent="0.3">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x14ac:dyDescent="0.3">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x14ac:dyDescent="0.3">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x14ac:dyDescent="0.3">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x14ac:dyDescent="0.3">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x14ac:dyDescent="0.3">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x14ac:dyDescent="0.3">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x14ac:dyDescent="0.3">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x14ac:dyDescent="0.3">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x14ac:dyDescent="0.3">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x14ac:dyDescent="0.3">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x14ac:dyDescent="0.3">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x14ac:dyDescent="0.3">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x14ac:dyDescent="0.3">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x14ac:dyDescent="0.3">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x14ac:dyDescent="0.3">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x14ac:dyDescent="0.3">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x14ac:dyDescent="0.3">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x14ac:dyDescent="0.3">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x14ac:dyDescent="0.3">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x14ac:dyDescent="0.3">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x14ac:dyDescent="0.3">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x14ac:dyDescent="0.3">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x14ac:dyDescent="0.3">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x14ac:dyDescent="0.3">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x14ac:dyDescent="0.3">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x14ac:dyDescent="0.3">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x14ac:dyDescent="0.3">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x14ac:dyDescent="0.3">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x14ac:dyDescent="0.3">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x14ac:dyDescent="0.3">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x14ac:dyDescent="0.3">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x14ac:dyDescent="0.3">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x14ac:dyDescent="0.3">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x14ac:dyDescent="0.3">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x14ac:dyDescent="0.3">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x14ac:dyDescent="0.3">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x14ac:dyDescent="0.3">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x14ac:dyDescent="0.3">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x14ac:dyDescent="0.3">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x14ac:dyDescent="0.3">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x14ac:dyDescent="0.3">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x14ac:dyDescent="0.3">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x14ac:dyDescent="0.3">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x14ac:dyDescent="0.3">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x14ac:dyDescent="0.3">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x14ac:dyDescent="0.3">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x14ac:dyDescent="0.3">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x14ac:dyDescent="0.3">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x14ac:dyDescent="0.3">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x14ac:dyDescent="0.3">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x14ac:dyDescent="0.3">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x14ac:dyDescent="0.3">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x14ac:dyDescent="0.3">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x14ac:dyDescent="0.3">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x14ac:dyDescent="0.3">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x14ac:dyDescent="0.3">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x14ac:dyDescent="0.3">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x14ac:dyDescent="0.3">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x14ac:dyDescent="0.3">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x14ac:dyDescent="0.3">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x14ac:dyDescent="0.3">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x14ac:dyDescent="0.3">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x14ac:dyDescent="0.3">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x14ac:dyDescent="0.3">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x14ac:dyDescent="0.3">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x14ac:dyDescent="0.3">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x14ac:dyDescent="0.3">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x14ac:dyDescent="0.3">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x14ac:dyDescent="0.3">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x14ac:dyDescent="0.3">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x14ac:dyDescent="0.3">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x14ac:dyDescent="0.3">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x14ac:dyDescent="0.3">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x14ac:dyDescent="0.3">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x14ac:dyDescent="0.3">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x14ac:dyDescent="0.3">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x14ac:dyDescent="0.3">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x14ac:dyDescent="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x14ac:dyDescent="0.3">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x14ac:dyDescent="0.3">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x14ac:dyDescent="0.3">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x14ac:dyDescent="0.3">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x14ac:dyDescent="0.3">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x14ac:dyDescent="0.3">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x14ac:dyDescent="0.3">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x14ac:dyDescent="0.3">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x14ac:dyDescent="0.3">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x14ac:dyDescent="0.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x14ac:dyDescent="0.3">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x14ac:dyDescent="0.3">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x14ac:dyDescent="0.3">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x14ac:dyDescent="0.3">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x14ac:dyDescent="0.3">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x14ac:dyDescent="0.3">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x14ac:dyDescent="0.3">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x14ac:dyDescent="0.3">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x14ac:dyDescent="0.3">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x14ac:dyDescent="0.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x14ac:dyDescent="0.3">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x14ac:dyDescent="0.3">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x14ac:dyDescent="0.3">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x14ac:dyDescent="0.3">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x14ac:dyDescent="0.3">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x14ac:dyDescent="0.3">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x14ac:dyDescent="0.3">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x14ac:dyDescent="0.3">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x14ac:dyDescent="0.3">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x14ac:dyDescent="0.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x14ac:dyDescent="0.3">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x14ac:dyDescent="0.3">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x14ac:dyDescent="0.3">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x14ac:dyDescent="0.3">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x14ac:dyDescent="0.3">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x14ac:dyDescent="0.3">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x14ac:dyDescent="0.3">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x14ac:dyDescent="0.3">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x14ac:dyDescent="0.3">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x14ac:dyDescent="0.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x14ac:dyDescent="0.3">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x14ac:dyDescent="0.3">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x14ac:dyDescent="0.3">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x14ac:dyDescent="0.3">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x14ac:dyDescent="0.3">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x14ac:dyDescent="0.3">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x14ac:dyDescent="0.3">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x14ac:dyDescent="0.3">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x14ac:dyDescent="0.3">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x14ac:dyDescent="0.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x14ac:dyDescent="0.3">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x14ac:dyDescent="0.3">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x14ac:dyDescent="0.3">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x14ac:dyDescent="0.3">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x14ac:dyDescent="0.3">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x14ac:dyDescent="0.3">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x14ac:dyDescent="0.3">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x14ac:dyDescent="0.3">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x14ac:dyDescent="0.3">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x14ac:dyDescent="0.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x14ac:dyDescent="0.3">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x14ac:dyDescent="0.3">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x14ac:dyDescent="0.3">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x14ac:dyDescent="0.3">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x14ac:dyDescent="0.3">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x14ac:dyDescent="0.3">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x14ac:dyDescent="0.3">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x14ac:dyDescent="0.3">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x14ac:dyDescent="0.3">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x14ac:dyDescent="0.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x14ac:dyDescent="0.3">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x14ac:dyDescent="0.3">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x14ac:dyDescent="0.3">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x14ac:dyDescent="0.3">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x14ac:dyDescent="0.3">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x14ac:dyDescent="0.3">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x14ac:dyDescent="0.3">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x14ac:dyDescent="0.3">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x14ac:dyDescent="0.3">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x14ac:dyDescent="0.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x14ac:dyDescent="0.3">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x14ac:dyDescent="0.3">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x14ac:dyDescent="0.3">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x14ac:dyDescent="0.3">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x14ac:dyDescent="0.3">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x14ac:dyDescent="0.3">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x14ac:dyDescent="0.3">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x14ac:dyDescent="0.3">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x14ac:dyDescent="0.3">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x14ac:dyDescent="0.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x14ac:dyDescent="0.3">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x14ac:dyDescent="0.3">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x14ac:dyDescent="0.3">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x14ac:dyDescent="0.3">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x14ac:dyDescent="0.3">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x14ac:dyDescent="0.3">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x14ac:dyDescent="0.3">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x14ac:dyDescent="0.3">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x14ac:dyDescent="0.3">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x14ac:dyDescent="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x14ac:dyDescent="0.3">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x14ac:dyDescent="0.3">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x14ac:dyDescent="0.3">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x14ac:dyDescent="0.3">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x14ac:dyDescent="0.3">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x14ac:dyDescent="0.3">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x14ac:dyDescent="0.3">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x14ac:dyDescent="0.3">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x14ac:dyDescent="0.3">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x14ac:dyDescent="0.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x14ac:dyDescent="0.3">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x14ac:dyDescent="0.3">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x14ac:dyDescent="0.3">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x14ac:dyDescent="0.3">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x14ac:dyDescent="0.3">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x14ac:dyDescent="0.3">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x14ac:dyDescent="0.3">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x14ac:dyDescent="0.3">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x14ac:dyDescent="0.3">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x14ac:dyDescent="0.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x14ac:dyDescent="0.3">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x14ac:dyDescent="0.3">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x14ac:dyDescent="0.3">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x14ac:dyDescent="0.3">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x14ac:dyDescent="0.3">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x14ac:dyDescent="0.3">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x14ac:dyDescent="0.3">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x14ac:dyDescent="0.3">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x14ac:dyDescent="0.3">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x14ac:dyDescent="0.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x14ac:dyDescent="0.3">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x14ac:dyDescent="0.3">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x14ac:dyDescent="0.3">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x14ac:dyDescent="0.3">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x14ac:dyDescent="0.3">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x14ac:dyDescent="0.3">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x14ac:dyDescent="0.3">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x14ac:dyDescent="0.3">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x14ac:dyDescent="0.3">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x14ac:dyDescent="0.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x14ac:dyDescent="0.3">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x14ac:dyDescent="0.3">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x14ac:dyDescent="0.3">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x14ac:dyDescent="0.3">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x14ac:dyDescent="0.3">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x14ac:dyDescent="0.3">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x14ac:dyDescent="0.3">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x14ac:dyDescent="0.3">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x14ac:dyDescent="0.3">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x14ac:dyDescent="0.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x14ac:dyDescent="0.3">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x14ac:dyDescent="0.3">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x14ac:dyDescent="0.3">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x14ac:dyDescent="0.3">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x14ac:dyDescent="0.3">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x14ac:dyDescent="0.3">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x14ac:dyDescent="0.3">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x14ac:dyDescent="0.3">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x14ac:dyDescent="0.3">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x14ac:dyDescent="0.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x14ac:dyDescent="0.3">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x14ac:dyDescent="0.3">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x14ac:dyDescent="0.3">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x14ac:dyDescent="0.3">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x14ac:dyDescent="0.3">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sheetData>
  <mergeCells count="1">
    <mergeCell ref="A1:Z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B6003-4779-47A8-816B-7E401F84EB31}">
  <dimension ref="B2:B6"/>
  <sheetViews>
    <sheetView tabSelected="1" workbookViewId="0">
      <selection activeCell="B6" sqref="B6"/>
    </sheetView>
  </sheetViews>
  <sheetFormatPr defaultRowHeight="14.4" x14ac:dyDescent="0.3"/>
  <sheetData>
    <row r="2" spans="2:2" x14ac:dyDescent="0.3">
      <c r="B2" t="s">
        <v>3032</v>
      </c>
    </row>
    <row r="3" spans="2:2" x14ac:dyDescent="0.3">
      <c r="B3" t="s">
        <v>3030</v>
      </c>
    </row>
    <row r="4" spans="2:2" x14ac:dyDescent="0.3">
      <c r="B4" t="s">
        <v>3031</v>
      </c>
    </row>
    <row r="5" spans="2:2" x14ac:dyDescent="0.3">
      <c r="B5" t="s">
        <v>3033</v>
      </c>
    </row>
    <row r="6" spans="2:2" x14ac:dyDescent="0.3">
      <c r="B6" t="s">
        <v>3034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SalesData</vt:lpstr>
      <vt:lpstr>BrandVSPrice</vt:lpstr>
      <vt:lpstr>BrandVSDiscount</vt:lpstr>
      <vt:lpstr>BrandAvgRating</vt:lpstr>
      <vt:lpstr>RAMvsBrand</vt:lpstr>
      <vt:lpstr>PricerangeVSSales</vt:lpstr>
      <vt:lpstr>Insights</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SHREESHA</dc:creator>
  <cp:lastModifiedBy>SHREESHA</cp:lastModifiedBy>
  <dcterms:created xsi:type="dcterms:W3CDTF">2023-03-05T09:31:49Z</dcterms:created>
  <dcterms:modified xsi:type="dcterms:W3CDTF">2023-03-05T10:52:08Z</dcterms:modified>
</cp:coreProperties>
</file>