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Окрытая система" sheetId="3" r:id="rId1"/>
    <sheet name="Закрытая система" sheetId="5" r:id="rId2"/>
    <sheet name="Лист3" sheetId="7" r:id="rId3"/>
    <sheet name="День и Ночь" sheetId="6" r:id="rId4"/>
    <sheet name="День и ночь закрытая система" sheetId="4" r:id="rId5"/>
    <sheet name="Лист2" sheetId="2" r:id="rId6"/>
    <sheet name="Лист1" sheetId="1" r:id="rId7"/>
  </sheets>
  <calcPr calcId="162913" refMode="R1C1"/>
</workbook>
</file>

<file path=xl/calcChain.xml><?xml version="1.0" encoding="utf-8"?>
<calcChain xmlns="http://schemas.openxmlformats.org/spreadsheetml/2006/main">
  <c r="AP4" i="7" l="1"/>
  <c r="AQ4" i="7" s="1"/>
  <c r="AP5" i="7"/>
  <c r="AQ5" i="7" s="1"/>
  <c r="AP6" i="7"/>
  <c r="AQ6" i="7" s="1"/>
  <c r="AP7" i="7"/>
  <c r="AQ7" i="7" s="1"/>
  <c r="AP8" i="7"/>
  <c r="AQ8" i="7" s="1"/>
  <c r="AP9" i="7"/>
  <c r="AQ9" i="7" s="1"/>
  <c r="AP10" i="7"/>
  <c r="AQ10" i="7" s="1"/>
  <c r="AP11" i="7"/>
  <c r="AQ11" i="7" s="1"/>
  <c r="AP12" i="7"/>
  <c r="AQ12" i="7" s="1"/>
  <c r="AP13" i="7"/>
  <c r="AQ13" i="7" s="1"/>
  <c r="AP14" i="7"/>
  <c r="AQ14" i="7" s="1"/>
  <c r="AP15" i="7"/>
  <c r="AQ15" i="7" s="1"/>
  <c r="AP16" i="7"/>
  <c r="AQ16" i="7" s="1"/>
  <c r="AP17" i="7"/>
  <c r="AQ17" i="7" s="1"/>
  <c r="AP18" i="7"/>
  <c r="AQ18" i="7" s="1"/>
  <c r="AP19" i="7"/>
  <c r="AQ19" i="7" s="1"/>
  <c r="AP20" i="7"/>
  <c r="AQ20" i="7" s="1"/>
  <c r="AP21" i="7"/>
  <c r="AQ21" i="7" s="1"/>
  <c r="AP22" i="7"/>
  <c r="AQ22" i="7" s="1"/>
  <c r="AP3" i="7"/>
  <c r="AQ3" i="7" s="1"/>
  <c r="AM4" i="7"/>
  <c r="AN4" i="7" s="1"/>
  <c r="AM5" i="7"/>
  <c r="AN5" i="7" s="1"/>
  <c r="AM6" i="7"/>
  <c r="AN6" i="7" s="1"/>
  <c r="AM7" i="7"/>
  <c r="AN7" i="7" s="1"/>
  <c r="AM8" i="7"/>
  <c r="AN8" i="7" s="1"/>
  <c r="AM9" i="7"/>
  <c r="AN9" i="7" s="1"/>
  <c r="AM10" i="7"/>
  <c r="AN10" i="7" s="1"/>
  <c r="AM11" i="7"/>
  <c r="AN11" i="7" s="1"/>
  <c r="AM12" i="7"/>
  <c r="AN12" i="7" s="1"/>
  <c r="AM13" i="7"/>
  <c r="AN13" i="7" s="1"/>
  <c r="AM14" i="7"/>
  <c r="AN14" i="7" s="1"/>
  <c r="AM15" i="7"/>
  <c r="AN15" i="7" s="1"/>
  <c r="AM16" i="7"/>
  <c r="AN16" i="7" s="1"/>
  <c r="AM17" i="7"/>
  <c r="AN17" i="7" s="1"/>
  <c r="AM18" i="7"/>
  <c r="AN18" i="7" s="1"/>
  <c r="AM19" i="7"/>
  <c r="AN19" i="7" s="1"/>
  <c r="AM20" i="7"/>
  <c r="AN20" i="7" s="1"/>
  <c r="AM21" i="7"/>
  <c r="AN21" i="7" s="1"/>
  <c r="AM22" i="7"/>
  <c r="AN22" i="7" s="1"/>
  <c r="AM3" i="7"/>
  <c r="AN3" i="7" s="1"/>
  <c r="AJ4" i="7"/>
  <c r="AK4" i="7" s="1"/>
  <c r="AJ5" i="7"/>
  <c r="AK5" i="7" s="1"/>
  <c r="AJ6" i="7"/>
  <c r="AK6" i="7" s="1"/>
  <c r="AJ7" i="7"/>
  <c r="AK7" i="7" s="1"/>
  <c r="AJ8" i="7"/>
  <c r="AK8" i="7" s="1"/>
  <c r="AJ9" i="7"/>
  <c r="AK9" i="7" s="1"/>
  <c r="AJ10" i="7"/>
  <c r="AK10" i="7" s="1"/>
  <c r="AJ11" i="7"/>
  <c r="AK11" i="7" s="1"/>
  <c r="AJ12" i="7"/>
  <c r="AK12" i="7" s="1"/>
  <c r="AJ13" i="7"/>
  <c r="AK13" i="7" s="1"/>
  <c r="AJ14" i="7"/>
  <c r="AK14" i="7" s="1"/>
  <c r="AJ15" i="7"/>
  <c r="AK15" i="7" s="1"/>
  <c r="AJ16" i="7"/>
  <c r="AK16" i="7" s="1"/>
  <c r="AJ17" i="7"/>
  <c r="AK17" i="7" s="1"/>
  <c r="AJ18" i="7"/>
  <c r="AK18" i="7" s="1"/>
  <c r="AJ19" i="7"/>
  <c r="AK19" i="7" s="1"/>
  <c r="AJ20" i="7"/>
  <c r="AK20" i="7" s="1"/>
  <c r="AJ21" i="7"/>
  <c r="AK21" i="7" s="1"/>
  <c r="AJ22" i="7"/>
  <c r="AK22" i="7" s="1"/>
  <c r="AJ3" i="7"/>
  <c r="AK3" i="7" s="1"/>
  <c r="AG4" i="7"/>
  <c r="AH4" i="7" s="1"/>
  <c r="AG5" i="7"/>
  <c r="AH5" i="7" s="1"/>
  <c r="AG6" i="7"/>
  <c r="AH6" i="7" s="1"/>
  <c r="AG7" i="7"/>
  <c r="AH7" i="7" s="1"/>
  <c r="AG8" i="7"/>
  <c r="AH8" i="7" s="1"/>
  <c r="AG9" i="7"/>
  <c r="AH9" i="7" s="1"/>
  <c r="AG10" i="7"/>
  <c r="AH10" i="7" s="1"/>
  <c r="AG11" i="7"/>
  <c r="AH11" i="7" s="1"/>
  <c r="AG12" i="7"/>
  <c r="AH12" i="7" s="1"/>
  <c r="AG13" i="7"/>
  <c r="AH13" i="7" s="1"/>
  <c r="AG14" i="7"/>
  <c r="AH14" i="7" s="1"/>
  <c r="AG15" i="7"/>
  <c r="AH15" i="7" s="1"/>
  <c r="AG16" i="7"/>
  <c r="AH16" i="7" s="1"/>
  <c r="AG17" i="7"/>
  <c r="AH17" i="7" s="1"/>
  <c r="AG18" i="7"/>
  <c r="AH18" i="7" s="1"/>
  <c r="AG19" i="7"/>
  <c r="AH19" i="7" s="1"/>
  <c r="AG20" i="7"/>
  <c r="AH20" i="7" s="1"/>
  <c r="AG21" i="7"/>
  <c r="AH21" i="7" s="1"/>
  <c r="AG22" i="7"/>
  <c r="AH22" i="7" s="1"/>
  <c r="AG3" i="7"/>
  <c r="AH3" i="7" s="1"/>
  <c r="AD4" i="7"/>
  <c r="AE4" i="7" s="1"/>
  <c r="AD5" i="7"/>
  <c r="AE5" i="7" s="1"/>
  <c r="AD6" i="7"/>
  <c r="AE6" i="7" s="1"/>
  <c r="AD7" i="7"/>
  <c r="AE7" i="7" s="1"/>
  <c r="AD8" i="7"/>
  <c r="AE8" i="7" s="1"/>
  <c r="AD9" i="7"/>
  <c r="AE9" i="7" s="1"/>
  <c r="AD10" i="7"/>
  <c r="AE10" i="7" s="1"/>
  <c r="AD11" i="7"/>
  <c r="AE11" i="7" s="1"/>
  <c r="AD12" i="7"/>
  <c r="AE12" i="7" s="1"/>
  <c r="AD13" i="7"/>
  <c r="AE13" i="7" s="1"/>
  <c r="AD14" i="7"/>
  <c r="AE14" i="7" s="1"/>
  <c r="AD15" i="7"/>
  <c r="AE15" i="7" s="1"/>
  <c r="AD16" i="7"/>
  <c r="AE16" i="7" s="1"/>
  <c r="AD17" i="7"/>
  <c r="AE17" i="7" s="1"/>
  <c r="AD18" i="7"/>
  <c r="AE18" i="7" s="1"/>
  <c r="AD19" i="7"/>
  <c r="AE19" i="7" s="1"/>
  <c r="AD20" i="7"/>
  <c r="AE20" i="7" s="1"/>
  <c r="AD21" i="7"/>
  <c r="AE21" i="7" s="1"/>
  <c r="AD22" i="7"/>
  <c r="AE22" i="7" s="1"/>
  <c r="AD3" i="7"/>
  <c r="AE3" i="7" s="1"/>
  <c r="AA4" i="7"/>
  <c r="AB4" i="7" s="1"/>
  <c r="AA5" i="7"/>
  <c r="AB5" i="7" s="1"/>
  <c r="AA6" i="7"/>
  <c r="AB6" i="7" s="1"/>
  <c r="AA7" i="7"/>
  <c r="AB7" i="7" s="1"/>
  <c r="AA8" i="7"/>
  <c r="AB8" i="7" s="1"/>
  <c r="AA9" i="7"/>
  <c r="AB9" i="7" s="1"/>
  <c r="AA10" i="7"/>
  <c r="AB10" i="7" s="1"/>
  <c r="AA11" i="7"/>
  <c r="AB11" i="7" s="1"/>
  <c r="AA12" i="7"/>
  <c r="AB12" i="7" s="1"/>
  <c r="AA13" i="7"/>
  <c r="AB13" i="7" s="1"/>
  <c r="AA14" i="7"/>
  <c r="AB14" i="7" s="1"/>
  <c r="AA15" i="7"/>
  <c r="AB15" i="7" s="1"/>
  <c r="AA16" i="7"/>
  <c r="AB16" i="7" s="1"/>
  <c r="AA17" i="7"/>
  <c r="AB17" i="7" s="1"/>
  <c r="AA18" i="7"/>
  <c r="AB18" i="7" s="1"/>
  <c r="AA19" i="7"/>
  <c r="AB19" i="7" s="1"/>
  <c r="AA20" i="7"/>
  <c r="AB20" i="7" s="1"/>
  <c r="AA21" i="7"/>
  <c r="AB21" i="7" s="1"/>
  <c r="AA22" i="7"/>
  <c r="AB22" i="7" s="1"/>
  <c r="AA3" i="7"/>
  <c r="AB3" i="7" s="1"/>
  <c r="X4" i="7"/>
  <c r="Y4" i="7" s="1"/>
  <c r="X5" i="7"/>
  <c r="Y5" i="7" s="1"/>
  <c r="X6" i="7"/>
  <c r="Y6" i="7" s="1"/>
  <c r="X7" i="7"/>
  <c r="Y7" i="7" s="1"/>
  <c r="X8" i="7"/>
  <c r="Y8" i="7" s="1"/>
  <c r="X9" i="7"/>
  <c r="Y9" i="7" s="1"/>
  <c r="X10" i="7"/>
  <c r="Y10" i="7" s="1"/>
  <c r="X11" i="7"/>
  <c r="Y11" i="7" s="1"/>
  <c r="X12" i="7"/>
  <c r="Y12" i="7" s="1"/>
  <c r="X13" i="7"/>
  <c r="Y13" i="7" s="1"/>
  <c r="X14" i="7"/>
  <c r="Y14" i="7" s="1"/>
  <c r="X15" i="7"/>
  <c r="Y15" i="7" s="1"/>
  <c r="X16" i="7"/>
  <c r="Y16" i="7" s="1"/>
  <c r="X17" i="7"/>
  <c r="Y17" i="7" s="1"/>
  <c r="X18" i="7"/>
  <c r="Y18" i="7" s="1"/>
  <c r="X19" i="7"/>
  <c r="Y19" i="7" s="1"/>
  <c r="X20" i="7"/>
  <c r="Y20" i="7" s="1"/>
  <c r="X21" i="7"/>
  <c r="Y21" i="7" s="1"/>
  <c r="X22" i="7"/>
  <c r="Y22" i="7" s="1"/>
  <c r="X3" i="7"/>
  <c r="Y3" i="7" s="1"/>
  <c r="U4" i="7"/>
  <c r="V4" i="7" s="1"/>
  <c r="U5" i="7"/>
  <c r="V5" i="7" s="1"/>
  <c r="U6" i="7"/>
  <c r="V6" i="7" s="1"/>
  <c r="U7" i="7"/>
  <c r="V7" i="7" s="1"/>
  <c r="U8" i="7"/>
  <c r="V8" i="7" s="1"/>
  <c r="U9" i="7"/>
  <c r="V9" i="7" s="1"/>
  <c r="U10" i="7"/>
  <c r="V10" i="7" s="1"/>
  <c r="U11" i="7"/>
  <c r="V11" i="7" s="1"/>
  <c r="U12" i="7"/>
  <c r="V12" i="7" s="1"/>
  <c r="U13" i="7"/>
  <c r="V13" i="7" s="1"/>
  <c r="U14" i="7"/>
  <c r="V14" i="7" s="1"/>
  <c r="U15" i="7"/>
  <c r="V15" i="7" s="1"/>
  <c r="U16" i="7"/>
  <c r="V16" i="7" s="1"/>
  <c r="U17" i="7"/>
  <c r="V17" i="7" s="1"/>
  <c r="U18" i="7"/>
  <c r="V18" i="7" s="1"/>
  <c r="U19" i="7"/>
  <c r="V19" i="7" s="1"/>
  <c r="U20" i="7"/>
  <c r="V20" i="7" s="1"/>
  <c r="U21" i="7"/>
  <c r="V21" i="7" s="1"/>
  <c r="U22" i="7"/>
  <c r="V22" i="7" s="1"/>
  <c r="U3" i="7"/>
  <c r="V3" i="7" s="1"/>
  <c r="R4" i="7"/>
  <c r="S4" i="7" s="1"/>
  <c r="R5" i="7"/>
  <c r="S5" i="7" s="1"/>
  <c r="R6" i="7"/>
  <c r="S6" i="7" s="1"/>
  <c r="R7" i="7"/>
  <c r="S7" i="7" s="1"/>
  <c r="R8" i="7"/>
  <c r="S8" i="7" s="1"/>
  <c r="R9" i="7"/>
  <c r="S9" i="7" s="1"/>
  <c r="R10" i="7"/>
  <c r="S10" i="7" s="1"/>
  <c r="R11" i="7"/>
  <c r="S11" i="7" s="1"/>
  <c r="R12" i="7"/>
  <c r="S12" i="7" s="1"/>
  <c r="R13" i="7"/>
  <c r="S13" i="7" s="1"/>
  <c r="R14" i="7"/>
  <c r="S14" i="7" s="1"/>
  <c r="R15" i="7"/>
  <c r="S15" i="7" s="1"/>
  <c r="R16" i="7"/>
  <c r="S16" i="7" s="1"/>
  <c r="R17" i="7"/>
  <c r="S17" i="7" s="1"/>
  <c r="R18" i="7"/>
  <c r="S18" i="7" s="1"/>
  <c r="R19" i="7"/>
  <c r="S19" i="7" s="1"/>
  <c r="R20" i="7"/>
  <c r="S20" i="7" s="1"/>
  <c r="R21" i="7"/>
  <c r="S21" i="7" s="1"/>
  <c r="R22" i="7"/>
  <c r="S22" i="7" s="1"/>
  <c r="R3" i="7"/>
  <c r="S3" i="7" s="1"/>
  <c r="O4" i="7"/>
  <c r="P4" i="7" s="1"/>
  <c r="O5" i="7"/>
  <c r="P5" i="7" s="1"/>
  <c r="O6" i="7"/>
  <c r="P6" i="7" s="1"/>
  <c r="O7" i="7"/>
  <c r="P7" i="7" s="1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P15" i="7" s="1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3" i="7"/>
  <c r="P3" i="7" s="1"/>
  <c r="L4" i="7"/>
  <c r="M4" i="7" s="1"/>
  <c r="L5" i="7"/>
  <c r="M5" i="7" s="1"/>
  <c r="L6" i="7"/>
  <c r="M6" i="7" s="1"/>
  <c r="L7" i="7"/>
  <c r="M7" i="7" s="1"/>
  <c r="L8" i="7"/>
  <c r="M8" i="7" s="1"/>
  <c r="L9" i="7"/>
  <c r="M9" i="7" s="1"/>
  <c r="L10" i="7"/>
  <c r="M10" i="7" s="1"/>
  <c r="L11" i="7"/>
  <c r="M11" i="7" s="1"/>
  <c r="L12" i="7"/>
  <c r="M12" i="7" s="1"/>
  <c r="L13" i="7"/>
  <c r="M13" i="7" s="1"/>
  <c r="L14" i="7"/>
  <c r="M14" i="7" s="1"/>
  <c r="L15" i="7"/>
  <c r="M15" i="7" s="1"/>
  <c r="L16" i="7"/>
  <c r="M16" i="7" s="1"/>
  <c r="L17" i="7"/>
  <c r="M17" i="7" s="1"/>
  <c r="L18" i="7"/>
  <c r="M18" i="7" s="1"/>
  <c r="L19" i="7"/>
  <c r="M19" i="7" s="1"/>
  <c r="L20" i="7"/>
  <c r="M20" i="7" s="1"/>
  <c r="L21" i="7"/>
  <c r="M21" i="7" s="1"/>
  <c r="L22" i="7"/>
  <c r="M22" i="7" s="1"/>
  <c r="L3" i="7"/>
  <c r="M3" i="7" s="1"/>
  <c r="I3" i="7"/>
  <c r="J3" i="7" s="1"/>
  <c r="I4" i="7"/>
  <c r="J4" i="7" s="1"/>
  <c r="I5" i="7"/>
  <c r="J5" i="7" s="1"/>
  <c r="I6" i="7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3" i="7"/>
  <c r="G3" i="7" s="1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3" i="7"/>
  <c r="D3" i="7" s="1"/>
  <c r="R7" i="5" l="1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6" i="5"/>
  <c r="AF229" i="6" l="1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E229" i="6"/>
  <c r="AE230" i="6"/>
  <c r="AE231" i="6"/>
  <c r="AE232" i="6"/>
  <c r="AE233" i="6"/>
  <c r="AE234" i="6"/>
  <c r="AE235" i="6"/>
  <c r="AE236" i="6"/>
  <c r="AE237" i="6"/>
  <c r="AE238" i="6"/>
  <c r="AE239" i="6"/>
  <c r="AE240" i="6"/>
  <c r="AE241" i="6"/>
  <c r="AE242" i="6"/>
  <c r="AE243" i="6"/>
  <c r="AE244" i="6"/>
  <c r="AE245" i="6"/>
  <c r="AE246" i="6"/>
  <c r="AE247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S228" i="6"/>
  <c r="S225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E207" i="6"/>
  <c r="AE208" i="6"/>
  <c r="AE209" i="6"/>
  <c r="AE210" i="6"/>
  <c r="AE211" i="6"/>
  <c r="AE212" i="6"/>
  <c r="AE213" i="6"/>
  <c r="AE214" i="6"/>
  <c r="AE215" i="6"/>
  <c r="AE216" i="6"/>
  <c r="AE217" i="6"/>
  <c r="AE218" i="6"/>
  <c r="AE219" i="6"/>
  <c r="AE220" i="6"/>
  <c r="AE221" i="6"/>
  <c r="AE222" i="6"/>
  <c r="AE223" i="6"/>
  <c r="AE224" i="6"/>
  <c r="AE225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S206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S184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S162" i="6"/>
  <c r="S159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S140" i="6"/>
  <c r="S137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S118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S96" i="6"/>
  <c r="S90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1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S72" i="6"/>
  <c r="S67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8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S49" i="6"/>
  <c r="S45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S26" i="6"/>
  <c r="S23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U4" i="6"/>
  <c r="V4" i="6"/>
  <c r="W4" i="6"/>
  <c r="X4" i="6"/>
  <c r="Y4" i="6"/>
  <c r="Z4" i="6"/>
  <c r="AA4" i="6"/>
  <c r="AB4" i="6"/>
  <c r="AC4" i="6"/>
  <c r="AD4" i="6"/>
  <c r="AE4" i="6"/>
  <c r="AF4" i="6"/>
  <c r="T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4" i="6"/>
  <c r="J22" i="3"/>
  <c r="Q24" i="5" s="1"/>
  <c r="J21" i="3"/>
  <c r="Q23" i="5" s="1"/>
  <c r="J20" i="3"/>
  <c r="Q22" i="5" s="1"/>
  <c r="J19" i="3"/>
  <c r="Q21" i="5" s="1"/>
  <c r="J18" i="3"/>
  <c r="Q20" i="5" s="1"/>
  <c r="J17" i="3"/>
  <c r="Q19" i="5" s="1"/>
  <c r="J16" i="3"/>
  <c r="Q18" i="5" s="1"/>
  <c r="J15" i="3"/>
  <c r="Q17" i="5" s="1"/>
  <c r="J14" i="3"/>
  <c r="Q16" i="5" s="1"/>
  <c r="J13" i="3"/>
  <c r="Q15" i="5" s="1"/>
  <c r="J12" i="3"/>
  <c r="Q14" i="5" s="1"/>
  <c r="J11" i="3"/>
  <c r="Q13" i="5" s="1"/>
  <c r="J10" i="3"/>
  <c r="Q12" i="5" s="1"/>
  <c r="J9" i="3"/>
  <c r="Q11" i="5" s="1"/>
  <c r="J8" i="3"/>
  <c r="Q10" i="5" s="1"/>
  <c r="J7" i="3"/>
  <c r="Q9" i="5" s="1"/>
  <c r="J6" i="3"/>
  <c r="Q8" i="5" s="1"/>
  <c r="J5" i="3"/>
  <c r="Q7" i="5" s="1"/>
  <c r="J4" i="3"/>
  <c r="Q6" i="5" s="1"/>
  <c r="J23" i="3"/>
</calcChain>
</file>

<file path=xl/sharedStrings.xml><?xml version="1.0" encoding="utf-8"?>
<sst xmlns="http://schemas.openxmlformats.org/spreadsheetml/2006/main" count="153" uniqueCount="87">
  <si>
    <t>Ширина, мм</t>
  </si>
  <si>
    <t>Тип ткани 0                    цена, грн</t>
  </si>
  <si>
    <t>Тип ткани 1                     цена, грн</t>
  </si>
  <si>
    <t>Тип ткани 2                    цена, грн</t>
  </si>
  <si>
    <t>Тип ткани 3                     цена, грн</t>
  </si>
  <si>
    <t>Тип ткани 4                     цена, грн</t>
  </si>
  <si>
    <t>Тип ткани 5                     цена, грн</t>
  </si>
  <si>
    <t>Тип ткани 6                     цена, грн</t>
  </si>
  <si>
    <t xml:space="preserve">1600-1750* </t>
  </si>
  <si>
    <t>Цена указана за систему закрытого типа с коробом и направляющими  на цепочном механизме</t>
  </si>
  <si>
    <r>
      <rPr>
        <sz val="9"/>
        <color theme="0"/>
        <rFont val="Tahoma Negreta"/>
      </rPr>
      <t>*</t>
    </r>
    <r>
      <rPr>
        <sz val="9"/>
        <color theme="0"/>
        <rFont val="Tahoma"/>
        <family val="2"/>
        <charset val="204"/>
      </rPr>
      <t xml:space="preserve"> - индивидуальный расчет</t>
    </r>
  </si>
  <si>
    <r>
      <t>Nitidus «A200» (12 кольорів)</t>
    </r>
    <r>
      <rPr>
        <b/>
        <sz val="10"/>
        <color indexed="53"/>
        <rFont val="Times New Roman"/>
        <family val="1"/>
        <charset val="204"/>
      </rPr>
      <t xml:space="preserve"> </t>
    </r>
  </si>
  <si>
    <t>Kamila «A600» (45 кольорів)</t>
  </si>
  <si>
    <t>Berlin«A800» (20 кольорів)</t>
  </si>
  <si>
    <t xml:space="preserve">Luminis «A900» (20 кольорів) </t>
  </si>
  <si>
    <t>Колекція «В300» (27 кольори)</t>
  </si>
  <si>
    <t>Колекція «В400» (20 кольорів)</t>
  </si>
  <si>
    <t>Колекція «В700» (13 кольорів)</t>
  </si>
  <si>
    <t>Колекція «В800» (6 кольорів)</t>
  </si>
  <si>
    <t>Колекція «В900» (12 кольорів)</t>
  </si>
  <si>
    <t>Колекція «В1000» (1001-1003)</t>
  </si>
  <si>
    <t>Колекція «В1000» (1007-1024)</t>
  </si>
  <si>
    <t>Колекція «C100»,  блекаут (11 кольорів)</t>
  </si>
  <si>
    <t>Колекція «C300», блекаут (6 кольорів)</t>
  </si>
  <si>
    <t>Колекція « M 100» (4 кольори)</t>
  </si>
  <si>
    <t>Колекція « M 200» (4 кольори)</t>
  </si>
  <si>
    <t>Колекція «ЛЬОН» (20 кольорів)</t>
  </si>
  <si>
    <t>Колекція «ІКЕЯ» (11 кольорів)</t>
  </si>
  <si>
    <t>Колекція «ВОДА» (10 кольорів)</t>
  </si>
  <si>
    <t>Колекція «ЛАЗУР» (14 кольорів)</t>
  </si>
  <si>
    <t>Колекція «ТОПАЗ» (7 кольорів)</t>
  </si>
  <si>
    <t>Колекція «НАТУРА» (10 кольорів)</t>
  </si>
  <si>
    <t>Колекція « КОМБІ» (1 колір)</t>
  </si>
  <si>
    <t>Колекція  «АРАБЕСКА Z-1099» 
(6 кольорів)</t>
  </si>
  <si>
    <t>Колекція « АГАТ» (7 кольорів)</t>
  </si>
  <si>
    <t>Колекція «АКАНТ» (7 кольорів)</t>
  </si>
  <si>
    <t>Колекція « ФЛАВЕРС» (5 кольорів)</t>
  </si>
  <si>
    <t>Колекція « FALA» (3 кольори)</t>
  </si>
  <si>
    <t>Колекція « КВІТИ» (12 кольорів)</t>
  </si>
  <si>
    <t>Колекція «ГЕОМЕТРІЯ» (5 кольорів)</t>
  </si>
  <si>
    <t>Колеція «СОЛОМКА» (4 кольори)</t>
  </si>
  <si>
    <r>
      <t xml:space="preserve">Колекція «Дитяча»   </t>
    </r>
    <r>
      <rPr>
        <b/>
        <sz val="10"/>
        <color indexed="10"/>
        <rFont val="Times New Roman"/>
        <family val="1"/>
        <charset val="204"/>
      </rPr>
      <t>NEW</t>
    </r>
  </si>
  <si>
    <t>Нарізка MIRANDA (10*20)</t>
  </si>
  <si>
    <t>ширина</t>
  </si>
  <si>
    <t>льон</t>
  </si>
  <si>
    <t>до 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</si>
  <si>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</si>
  <si>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</si>
  <si>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</si>
  <si>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</si>
  <si>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</si>
  <si>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</si>
  <si>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</si>
  <si>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</si>
  <si>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</si>
  <si>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</si>
  <si>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</si>
  <si>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</si>
  <si>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100-110</t>
  </si>
  <si>
    <t>110-120</t>
  </si>
  <si>
    <t>120-130</t>
  </si>
  <si>
    <t>130-140</t>
  </si>
  <si>
    <t>140-150</t>
  </si>
  <si>
    <t>150-160</t>
  </si>
  <si>
    <t>квіти, фала ,геометрія, флаверс, дитячі</t>
  </si>
  <si>
    <t>Арабеска, ікея, агат, вода, натура, агат, лазур, топаз</t>
  </si>
  <si>
    <t>Berlin,Kamila</t>
  </si>
  <si>
    <t>В700,В800,В900</t>
  </si>
  <si>
    <t>А200, В100</t>
  </si>
  <si>
    <t>Блекаут</t>
  </si>
  <si>
    <t>Luminis,  В300,В400</t>
  </si>
  <si>
    <t>Блекаут(Рубин)</t>
  </si>
  <si>
    <t>Блекаут (Рубин)</t>
  </si>
  <si>
    <t>BH 01-20</t>
  </si>
  <si>
    <t>ВН С 03-04</t>
  </si>
  <si>
    <t>DN 01-20</t>
  </si>
  <si>
    <t>DN 102-117</t>
  </si>
  <si>
    <t>DN 201-215</t>
  </si>
  <si>
    <t>DN 301-312</t>
  </si>
  <si>
    <t>DN LA</t>
  </si>
  <si>
    <t>DN R</t>
  </si>
  <si>
    <t>DN 801-803</t>
  </si>
  <si>
    <t>DN 1003-1005</t>
  </si>
  <si>
    <t>Увага: відображення кольорової гами може відрізнятися в залежності від налаштувань монітору</t>
  </si>
  <si>
    <t>Вашого комп’ютера. Дані фотографії можуть слугувати лише орієнтиром при виборі тканини.</t>
  </si>
  <si>
    <t>Висота (см.)</t>
  </si>
  <si>
    <t>Ширина (см.)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</si>
</sst>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name val="Tahoma Negreta"/>
    </font>
    <font>
      <sz val="11"/>
      <name val="NTHarmonica"/>
    </font>
    <font>
      <sz val="11"/>
      <name val="Tahoma"/>
      <family val="2"/>
      <charset val="204"/>
    </font>
    <font>
      <sz val="10"/>
      <color theme="0"/>
      <name val="Calibri"/>
      <family val="2"/>
      <charset val="204"/>
    </font>
    <font>
      <sz val="8"/>
      <color theme="0"/>
      <name val="Calibri"/>
      <family val="2"/>
      <charset val="204"/>
    </font>
    <font>
      <sz val="10"/>
      <color theme="0"/>
      <name val="Tahoma"/>
      <family val="2"/>
      <charset val="204"/>
    </font>
    <font>
      <sz val="11"/>
      <color theme="0"/>
      <name val="Calibri"/>
      <family val="2"/>
      <charset val="204"/>
    </font>
    <font>
      <sz val="9"/>
      <color theme="0"/>
      <name val="Tahoma"/>
      <family val="2"/>
      <charset val="204"/>
    </font>
    <font>
      <sz val="9"/>
      <color theme="0"/>
      <name val="Tahoma Negreta"/>
    </font>
    <font>
      <sz val="9"/>
      <color theme="0"/>
      <name val="Calibri"/>
      <family val="2"/>
      <charset val="204"/>
    </font>
    <font>
      <sz val="8"/>
      <color theme="0"/>
      <name val="Tahoma"/>
      <family val="2"/>
      <charset val="204"/>
    </font>
    <font>
      <sz val="11"/>
      <name val="Tahoma Negreta"/>
      <charset val="204"/>
    </font>
    <font>
      <b/>
      <sz val="10"/>
      <color indexed="8"/>
      <name val="Times New Roman"/>
      <family val="1"/>
      <charset val="204"/>
    </font>
    <font>
      <b/>
      <sz val="10"/>
      <color indexed="53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b/>
      <sz val="10"/>
      <name val="Tahoma"/>
      <family val="2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rgb="FF003366"/>
      <name val="Arial"/>
      <family val="2"/>
      <charset val="204"/>
    </font>
    <font>
      <sz val="14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11"/>
      </bottom>
      <diagonal/>
    </border>
    <border>
      <left style="medium">
        <color indexed="64"/>
      </left>
      <right/>
      <top style="medium">
        <color indexed="64"/>
      </top>
      <bottom style="thin">
        <color indexed="1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11"/>
      </bottom>
      <diagonal/>
    </border>
    <border>
      <left style="medium">
        <color indexed="8"/>
      </left>
      <right/>
      <top style="thin">
        <color indexed="11"/>
      </top>
      <bottom style="thin">
        <color indexed="11"/>
      </bottom>
      <diagonal/>
    </border>
    <border>
      <left style="medium">
        <color indexed="64"/>
      </left>
      <right/>
      <top style="thin">
        <color indexed="11"/>
      </top>
      <bottom style="thin">
        <color indexed="11"/>
      </bottom>
      <diagonal/>
    </border>
    <border>
      <left style="medium">
        <color indexed="64"/>
      </left>
      <right style="medium">
        <color indexed="64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thin">
        <color indexed="1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11"/>
      </top>
      <bottom/>
      <diagonal/>
    </border>
    <border>
      <left style="medium">
        <color indexed="64"/>
      </left>
      <right style="medium">
        <color indexed="64"/>
      </right>
      <top style="thin">
        <color indexed="1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4" fillId="2" borderId="14" xfId="0" applyNumberFormat="1" applyFont="1" applyFill="1" applyBorder="1" applyAlignment="1"/>
    <xf numFmtId="0" fontId="4" fillId="2" borderId="0" xfId="0" applyNumberFormat="1" applyFont="1" applyFill="1" applyBorder="1" applyAlignment="1"/>
    <xf numFmtId="1" fontId="5" fillId="2" borderId="0" xfId="0" applyNumberFormat="1" applyFont="1" applyFill="1" applyBorder="1" applyAlignment="1">
      <alignment horizontal="left"/>
    </xf>
    <xf numFmtId="1" fontId="6" fillId="2" borderId="0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/>
    <xf numFmtId="1" fontId="11" fillId="2" borderId="0" xfId="0" applyNumberFormat="1" applyFont="1" applyFill="1" applyBorder="1" applyAlignment="1">
      <alignment horizontal="left"/>
    </xf>
    <xf numFmtId="0" fontId="5" fillId="2" borderId="0" xfId="0" applyNumberFormat="1" applyFont="1" applyFill="1" applyBorder="1" applyAlignment="1">
      <alignment horizontal="left"/>
    </xf>
    <xf numFmtId="0" fontId="1" fillId="2" borderId="7" xfId="0" applyNumberFormat="1" applyFont="1" applyFill="1" applyBorder="1" applyAlignment="1">
      <alignment horizontal="center" vertical="center" wrapText="1"/>
    </xf>
    <xf numFmtId="1" fontId="2" fillId="2" borderId="8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center"/>
    </xf>
    <xf numFmtId="1" fontId="3" fillId="2" borderId="9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horizontal="center"/>
    </xf>
    <xf numFmtId="0" fontId="3" fillId="2" borderId="12" xfId="0" applyNumberFormat="1" applyFont="1" applyFill="1" applyBorder="1" applyAlignment="1">
      <alignment horizontal="center"/>
    </xf>
    <xf numFmtId="0" fontId="3" fillId="2" borderId="13" xfId="0" applyNumberFormat="1" applyFont="1" applyFill="1" applyBorder="1" applyAlignment="1">
      <alignment horizontal="center"/>
    </xf>
    <xf numFmtId="1" fontId="2" fillId="2" borderId="20" xfId="0" applyNumberFormat="1" applyFont="1" applyFill="1" applyBorder="1" applyAlignment="1">
      <alignment horizontal="center"/>
    </xf>
    <xf numFmtId="1" fontId="2" fillId="2" borderId="21" xfId="0" applyNumberFormat="1" applyFont="1" applyFill="1" applyBorder="1" applyAlignment="1">
      <alignment horizontal="center"/>
    </xf>
    <xf numFmtId="1" fontId="2" fillId="2" borderId="22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 wrapText="1"/>
    </xf>
    <xf numFmtId="1" fontId="12" fillId="2" borderId="25" xfId="0" applyNumberFormat="1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9" xfId="0" applyFont="1" applyBorder="1" applyAlignment="1">
      <alignment vertical="center" wrapText="1"/>
    </xf>
    <xf numFmtId="0" fontId="0" fillId="0" borderId="9" xfId="0" applyBorder="1"/>
    <xf numFmtId="2" fontId="0" fillId="0" borderId="0" xfId="0" applyNumberFormat="1"/>
    <xf numFmtId="2" fontId="0" fillId="0" borderId="9" xfId="0" applyNumberFormat="1" applyBorder="1"/>
    <xf numFmtId="2" fontId="0" fillId="0" borderId="0" xfId="0" applyNumberFormat="1" applyBorder="1"/>
    <xf numFmtId="0" fontId="17" fillId="4" borderId="29" xfId="0" applyFont="1" applyFill="1" applyBorder="1" applyAlignment="1">
      <alignment horizontal="center" wrapText="1"/>
    </xf>
    <xf numFmtId="0" fontId="17" fillId="4" borderId="29" xfId="0" applyFont="1" applyFill="1" applyBorder="1" applyAlignment="1">
      <alignment horizontal="center"/>
    </xf>
    <xf numFmtId="0" fontId="18" fillId="5" borderId="9" xfId="0" applyFont="1" applyFill="1" applyBorder="1" applyAlignment="1">
      <alignment horizontal="left" vertical="center" wrapText="1"/>
    </xf>
    <xf numFmtId="0" fontId="18" fillId="0" borderId="9" xfId="0" applyFont="1" applyFill="1" applyBorder="1" applyAlignment="1">
      <alignment horizontal="left" vertical="center"/>
    </xf>
    <xf numFmtId="0" fontId="17" fillId="4" borderId="29" xfId="0" applyFont="1" applyFill="1" applyBorder="1" applyAlignment="1">
      <alignment wrapText="1"/>
    </xf>
    <xf numFmtId="0" fontId="15" fillId="5" borderId="9" xfId="0" applyFont="1" applyFill="1" applyBorder="1" applyAlignment="1">
      <alignment horizontal="left" vertical="center" wrapText="1"/>
    </xf>
    <xf numFmtId="2" fontId="19" fillId="0" borderId="0" xfId="0" applyNumberFormat="1" applyFont="1"/>
    <xf numFmtId="2" fontId="0" fillId="3" borderId="0" xfId="0" applyNumberFormat="1" applyFill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2" fontId="19" fillId="0" borderId="0" xfId="0" applyNumberFormat="1" applyFont="1" applyBorder="1"/>
    <xf numFmtId="0" fontId="0" fillId="3" borderId="9" xfId="0" applyNumberFormat="1" applyFill="1" applyBorder="1"/>
    <xf numFmtId="0" fontId="20" fillId="0" borderId="0" xfId="0" applyFont="1"/>
    <xf numFmtId="0" fontId="21" fillId="0" borderId="0" xfId="0" applyFont="1"/>
    <xf numFmtId="0" fontId="17" fillId="6" borderId="30" xfId="0" applyFont="1" applyFill="1" applyBorder="1" applyAlignment="1">
      <alignment horizontal="center" vertical="center" wrapText="1"/>
    </xf>
    <xf numFmtId="0" fontId="17" fillId="6" borderId="33" xfId="0" applyFont="1" applyFill="1" applyBorder="1" applyAlignment="1">
      <alignment horizontal="center" vertical="center" wrapText="1"/>
    </xf>
    <xf numFmtId="0" fontId="17" fillId="6" borderId="34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right" vertical="center" wrapText="1"/>
    </xf>
    <xf numFmtId="0" fontId="17" fillId="6" borderId="35" xfId="0" applyFont="1" applyFill="1" applyBorder="1" applyAlignment="1">
      <alignment horizontal="center" vertical="center" wrapText="1"/>
    </xf>
    <xf numFmtId="0" fontId="22" fillId="8" borderId="33" xfId="0" applyFont="1" applyFill="1" applyBorder="1" applyAlignment="1">
      <alignment horizontal="right" vertical="center" wrapText="1"/>
    </xf>
    <xf numFmtId="0" fontId="0" fillId="8" borderId="0" xfId="0" applyFill="1"/>
    <xf numFmtId="0" fontId="22" fillId="9" borderId="33" xfId="0" applyFont="1" applyFill="1" applyBorder="1" applyAlignment="1">
      <alignment horizontal="right" vertical="center" wrapText="1"/>
    </xf>
    <xf numFmtId="0" fontId="0" fillId="9" borderId="0" xfId="0" applyFill="1"/>
    <xf numFmtId="0" fontId="22" fillId="10" borderId="33" xfId="0" applyFont="1" applyFill="1" applyBorder="1" applyAlignment="1">
      <alignment horizontal="right" vertical="center" wrapText="1"/>
    </xf>
    <xf numFmtId="0" fontId="0" fillId="10" borderId="0" xfId="0" applyFill="1"/>
    <xf numFmtId="0" fontId="0" fillId="8" borderId="9" xfId="0" applyFill="1" applyBorder="1"/>
    <xf numFmtId="0" fontId="0" fillId="10" borderId="9" xfId="0" applyFill="1" applyBorder="1"/>
    <xf numFmtId="0" fontId="0" fillId="2" borderId="9" xfId="0" applyFill="1" applyBorder="1"/>
    <xf numFmtId="2" fontId="0" fillId="2" borderId="9" xfId="0" applyNumberFormat="1" applyFill="1" applyBorder="1"/>
    <xf numFmtId="0" fontId="0" fillId="2" borderId="0" xfId="0" applyFill="1"/>
    <xf numFmtId="0" fontId="0" fillId="0" borderId="9" xfId="0" applyBorder="1" applyAlignment="1">
      <alignment wrapText="1"/>
    </xf>
    <xf numFmtId="0" fontId="0" fillId="2" borderId="9" xfId="0" applyFill="1" applyBorder="1" applyAlignment="1">
      <alignment wrapText="1"/>
    </xf>
    <xf numFmtId="0" fontId="17" fillId="8" borderId="31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17" fillId="10" borderId="31" xfId="0" applyFont="1" applyFill="1" applyBorder="1" applyAlignment="1">
      <alignment horizontal="center" vertical="center" wrapText="1"/>
    </xf>
    <xf numFmtId="0" fontId="17" fillId="10" borderId="32" xfId="0" applyFont="1" applyFill="1" applyBorder="1" applyAlignment="1">
      <alignment horizontal="center" vertical="center" wrapText="1"/>
    </xf>
    <xf numFmtId="0" fontId="17" fillId="6" borderId="31" xfId="0" applyFont="1" applyFill="1" applyBorder="1" applyAlignment="1">
      <alignment horizontal="center" vertical="center" wrapText="1"/>
    </xf>
    <xf numFmtId="0" fontId="17" fillId="6" borderId="32" xfId="0" applyFont="1" applyFill="1" applyBorder="1" applyAlignment="1">
      <alignment horizontal="center" vertical="center" wrapText="1"/>
    </xf>
    <xf numFmtId="0" fontId="17" fillId="9" borderId="31" xfId="0" applyFont="1" applyFill="1" applyBorder="1" applyAlignment="1">
      <alignment horizontal="center" vertical="center" wrapText="1"/>
    </xf>
    <xf numFmtId="0" fontId="17" fillId="9" borderId="32" xfId="0" applyFont="1" applyFill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0" fontId="17" fillId="10" borderId="36" xfId="0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0" fontId="8" fillId="2" borderId="15" xfId="0" applyNumberFormat="1" applyFont="1" applyFill="1" applyBorder="1" applyAlignment="1">
      <alignment horizontal="left"/>
    </xf>
    <xf numFmtId="1" fontId="10" fillId="2" borderId="16" xfId="0" applyNumberFormat="1" applyFont="1" applyFill="1" applyBorder="1" applyAlignment="1">
      <alignment horizontal="left"/>
    </xf>
    <xf numFmtId="1" fontId="10" fillId="2" borderId="17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9"/>
  <sheetViews>
    <sheetView zoomScaleNormal="100" workbookViewId="0">
      <selection activeCell="D3" sqref="D3"/>
    </sheetView>
  </sheetViews>
  <sheetFormatPr defaultRowHeight="15"/>
  <cols>
    <col min="3" max="3" width="14.28515625" customWidth="1"/>
    <col min="4" max="4" width="31" customWidth="1"/>
    <col min="5" max="5" width="22.85546875" customWidth="1"/>
    <col min="6" max="6" width="22" customWidth="1"/>
    <col min="7" max="7" width="26" customWidth="1"/>
    <col min="8" max="8" width="23.42578125" customWidth="1"/>
    <col min="9" max="10" width="18.85546875" customWidth="1"/>
    <col min="11" max="11" width="11.85546875" customWidth="1"/>
  </cols>
  <sheetData>
    <row r="3" spans="2:12">
      <c r="B3" s="30" t="s">
        <v>43</v>
      </c>
      <c r="C3" s="30" t="s">
        <v>44</v>
      </c>
      <c r="D3" s="30" t="s">
        <v>65</v>
      </c>
      <c r="E3" s="30" t="s">
        <v>64</v>
      </c>
      <c r="F3" s="30" t="s">
        <v>66</v>
      </c>
      <c r="G3" s="30" t="s">
        <v>70</v>
      </c>
      <c r="H3" s="30" t="s">
        <v>67</v>
      </c>
      <c r="I3" s="30" t="s">
        <v>68</v>
      </c>
      <c r="J3" s="30" t="s">
        <v>71</v>
      </c>
      <c r="K3" s="30" t="s">
        <v>69</v>
      </c>
    </row>
    <row r="4" spans="2:12">
      <c r="B4" s="30" t="s">
        <v>45</v>
      </c>
      <c r="C4" s="32">
        <v>247.28879999999998</v>
      </c>
      <c r="D4" s="32">
        <v>273.31919999999997</v>
      </c>
      <c r="E4" s="32">
        <v>308.02639999999997</v>
      </c>
      <c r="F4" s="32">
        <v>326.14559999999994</v>
      </c>
      <c r="G4" s="32">
        <v>360.79999999999995</v>
      </c>
      <c r="H4" s="32">
        <v>418.00000000000006</v>
      </c>
      <c r="I4" s="30">
        <v>585.20000000000005</v>
      </c>
      <c r="J4" s="32">
        <f>K4*0.85</f>
        <v>528.50874999999996</v>
      </c>
      <c r="K4" s="30">
        <v>621.77499999999998</v>
      </c>
      <c r="L4" s="30"/>
    </row>
    <row r="5" spans="2:12">
      <c r="B5" s="30" t="s">
        <v>46</v>
      </c>
      <c r="C5" s="32">
        <v>264.64240000000001</v>
      </c>
      <c r="D5" s="32">
        <v>295.01119999999997</v>
      </c>
      <c r="E5" s="32">
        <v>334.05679999999995</v>
      </c>
      <c r="F5" s="32">
        <v>353.7072</v>
      </c>
      <c r="G5" s="32">
        <v>396</v>
      </c>
      <c r="H5" s="32">
        <v>462</v>
      </c>
      <c r="I5" s="30">
        <v>646.79999999999995</v>
      </c>
      <c r="J5" s="32">
        <f t="shared" ref="J5:J22" si="0">K5*0.85</f>
        <v>584.1412499999999</v>
      </c>
      <c r="K5" s="30">
        <v>687.22499999999991</v>
      </c>
      <c r="L5" s="30"/>
    </row>
    <row r="6" spans="2:12">
      <c r="B6" s="30" t="s">
        <v>47</v>
      </c>
      <c r="C6" s="32">
        <v>281.99599999999998</v>
      </c>
      <c r="D6" s="32">
        <v>316.70319999999998</v>
      </c>
      <c r="E6" s="32">
        <v>360.0872</v>
      </c>
      <c r="F6" s="32">
        <v>381.2688</v>
      </c>
      <c r="G6" s="32">
        <v>431.20000000000005</v>
      </c>
      <c r="H6" s="32">
        <v>506.00000000000006</v>
      </c>
      <c r="I6" s="30">
        <v>708.40000000000009</v>
      </c>
      <c r="J6" s="32">
        <f t="shared" si="0"/>
        <v>639.77375000000006</v>
      </c>
      <c r="K6" s="30">
        <v>752.67500000000007</v>
      </c>
      <c r="L6" s="30"/>
    </row>
    <row r="7" spans="2:12">
      <c r="B7" s="30" t="s">
        <v>48</v>
      </c>
      <c r="C7" s="32">
        <v>295.01119999999997</v>
      </c>
      <c r="D7" s="32">
        <v>334.05679999999995</v>
      </c>
      <c r="E7" s="32">
        <v>386.11760000000004</v>
      </c>
      <c r="F7" s="32">
        <v>408.83040000000005</v>
      </c>
      <c r="G7" s="32">
        <v>466.40000000000003</v>
      </c>
      <c r="H7" s="32">
        <v>550</v>
      </c>
      <c r="I7" s="30">
        <v>770</v>
      </c>
      <c r="J7" s="32">
        <f t="shared" si="0"/>
        <v>695.40625</v>
      </c>
      <c r="K7" s="30">
        <v>818.125</v>
      </c>
      <c r="L7" s="30"/>
    </row>
    <row r="8" spans="2:12" ht="14.45" customHeight="1">
      <c r="B8" s="30" t="s">
        <v>49</v>
      </c>
      <c r="C8" s="32">
        <v>312.3648</v>
      </c>
      <c r="D8" s="32">
        <v>355.74879999999996</v>
      </c>
      <c r="E8" s="32">
        <v>416.4864</v>
      </c>
      <c r="F8" s="32">
        <v>440.98560000000003</v>
      </c>
      <c r="G8" s="32">
        <v>501.60000000000008</v>
      </c>
      <c r="H8" s="32">
        <v>598.40000000000009</v>
      </c>
      <c r="I8" s="30">
        <v>836.00000000000011</v>
      </c>
      <c r="J8" s="32">
        <f t="shared" si="0"/>
        <v>755.01249999999993</v>
      </c>
      <c r="K8" s="30">
        <v>888.24999999999989</v>
      </c>
      <c r="L8" s="30"/>
    </row>
    <row r="9" spans="2:12" ht="14.45" customHeight="1">
      <c r="B9" s="30" t="s">
        <v>50</v>
      </c>
      <c r="C9" s="32">
        <v>329.71839999999997</v>
      </c>
      <c r="D9" s="32">
        <v>377.44079999999997</v>
      </c>
      <c r="E9" s="32">
        <v>442.51679999999993</v>
      </c>
      <c r="F9" s="32">
        <v>468.54719999999998</v>
      </c>
      <c r="G9" s="32">
        <v>536.79999999999995</v>
      </c>
      <c r="H9" s="32">
        <v>642.4</v>
      </c>
      <c r="I9" s="30">
        <v>897.6</v>
      </c>
      <c r="J9" s="32">
        <f t="shared" si="0"/>
        <v>810.64499999999998</v>
      </c>
      <c r="K9" s="30">
        <v>953.7</v>
      </c>
      <c r="L9" s="30"/>
    </row>
    <row r="10" spans="2:12">
      <c r="B10" s="30" t="s">
        <v>51</v>
      </c>
      <c r="C10" s="32">
        <v>347.072</v>
      </c>
      <c r="D10" s="32">
        <v>394.79439999999994</v>
      </c>
      <c r="E10" s="32">
        <v>468.54720000000003</v>
      </c>
      <c r="F10" s="32">
        <v>496.10880000000009</v>
      </c>
      <c r="G10" s="32">
        <v>572</v>
      </c>
      <c r="H10" s="32">
        <v>686.4</v>
      </c>
      <c r="I10" s="30">
        <v>959.2</v>
      </c>
      <c r="J10" s="32">
        <f t="shared" si="0"/>
        <v>866.27750000000003</v>
      </c>
      <c r="K10" s="30">
        <v>1019.1500000000001</v>
      </c>
      <c r="L10" s="30"/>
    </row>
    <row r="11" spans="2:12">
      <c r="B11" s="30" t="s">
        <v>52</v>
      </c>
      <c r="C11" s="32">
        <v>360.0872</v>
      </c>
      <c r="D11" s="32">
        <v>416.4864</v>
      </c>
      <c r="E11" s="32">
        <v>494.57759999999996</v>
      </c>
      <c r="F11" s="32">
        <v>523.67039999999997</v>
      </c>
      <c r="G11" s="32">
        <v>607.20000000000005</v>
      </c>
      <c r="H11" s="32">
        <v>730.40000000000009</v>
      </c>
      <c r="I11" s="30">
        <v>1020.8</v>
      </c>
      <c r="J11" s="32">
        <f t="shared" si="0"/>
        <v>921.90999999999985</v>
      </c>
      <c r="K11" s="30">
        <v>1084.5999999999999</v>
      </c>
      <c r="L11" s="30"/>
    </row>
    <row r="12" spans="2:12">
      <c r="B12" s="30" t="s">
        <v>53</v>
      </c>
      <c r="C12" s="32">
        <v>377.44079999999997</v>
      </c>
      <c r="D12" s="32">
        <v>438.17840000000001</v>
      </c>
      <c r="E12" s="32">
        <v>524.94639999999993</v>
      </c>
      <c r="F12" s="32">
        <v>555.82560000000001</v>
      </c>
      <c r="G12" s="32">
        <v>642.4</v>
      </c>
      <c r="H12" s="32">
        <v>774.40000000000009</v>
      </c>
      <c r="I12" s="30">
        <v>1082.4000000000001</v>
      </c>
      <c r="J12" s="32">
        <f t="shared" si="0"/>
        <v>977.5424999999999</v>
      </c>
      <c r="K12" s="30">
        <v>1150.05</v>
      </c>
      <c r="L12" s="30"/>
    </row>
    <row r="13" spans="2:12">
      <c r="B13" s="30" t="s">
        <v>54</v>
      </c>
      <c r="C13" s="32">
        <v>394.79439999999994</v>
      </c>
      <c r="D13" s="32">
        <v>459.87039999999996</v>
      </c>
      <c r="E13" s="32">
        <v>550.97679999999991</v>
      </c>
      <c r="F13" s="32">
        <v>583.38720000000001</v>
      </c>
      <c r="G13" s="32">
        <v>677.6</v>
      </c>
      <c r="H13" s="32">
        <v>818.40000000000009</v>
      </c>
      <c r="I13" s="30">
        <v>1144</v>
      </c>
      <c r="J13" s="32">
        <f t="shared" si="0"/>
        <v>1033.1749999999997</v>
      </c>
      <c r="K13" s="30">
        <v>1215.4999999999998</v>
      </c>
      <c r="L13" s="30"/>
    </row>
    <row r="14" spans="2:12">
      <c r="B14" s="30" t="s">
        <v>55</v>
      </c>
      <c r="C14" s="32">
        <v>407.80959999999999</v>
      </c>
      <c r="D14" s="32">
        <v>477.22399999999993</v>
      </c>
      <c r="E14" s="32">
        <v>577.00720000000001</v>
      </c>
      <c r="F14" s="32">
        <v>610.94880000000001</v>
      </c>
      <c r="G14" s="32">
        <v>712.80000000000007</v>
      </c>
      <c r="H14" s="32">
        <v>862.40000000000009</v>
      </c>
      <c r="I14" s="30">
        <v>1210</v>
      </c>
      <c r="J14" s="32">
        <f t="shared" si="0"/>
        <v>1092.78125</v>
      </c>
      <c r="K14" s="30">
        <v>1285.625</v>
      </c>
      <c r="L14" s="30"/>
    </row>
    <row r="15" spans="2:12">
      <c r="B15" s="30" t="s">
        <v>56</v>
      </c>
      <c r="C15" s="32">
        <v>425.16320000000002</v>
      </c>
      <c r="D15" s="32">
        <v>498.91599999999994</v>
      </c>
      <c r="E15" s="32">
        <v>603.0376</v>
      </c>
      <c r="F15" s="32">
        <v>638.5104</v>
      </c>
      <c r="G15" s="32">
        <v>748.00000000000011</v>
      </c>
      <c r="H15" s="32">
        <v>906.4</v>
      </c>
      <c r="I15" s="30">
        <v>1276.0000000000002</v>
      </c>
      <c r="J15" s="32">
        <f t="shared" si="0"/>
        <v>1152.3875</v>
      </c>
      <c r="K15" s="30">
        <v>1355.75</v>
      </c>
      <c r="L15" s="30"/>
    </row>
    <row r="16" spans="2:12">
      <c r="B16" s="30" t="s">
        <v>57</v>
      </c>
      <c r="C16" s="32">
        <v>442.51679999999993</v>
      </c>
      <c r="D16" s="32">
        <v>520.60799999999995</v>
      </c>
      <c r="E16" s="32">
        <v>633.40639999999996</v>
      </c>
      <c r="F16" s="32">
        <v>670.66560000000004</v>
      </c>
      <c r="G16" s="32">
        <v>783.20000000000016</v>
      </c>
      <c r="H16" s="32">
        <v>950.40000000000009</v>
      </c>
      <c r="I16" s="30">
        <v>1355.2</v>
      </c>
      <c r="J16" s="32">
        <f t="shared" si="0"/>
        <v>1223.915</v>
      </c>
      <c r="K16" s="30">
        <v>1439.9</v>
      </c>
      <c r="L16" s="30"/>
    </row>
    <row r="17" spans="2:12">
      <c r="B17" s="30" t="s">
        <v>58</v>
      </c>
      <c r="C17" s="32">
        <v>472.88560000000001</v>
      </c>
      <c r="D17" s="32">
        <v>559.65359999999998</v>
      </c>
      <c r="E17" s="32">
        <v>685.46720000000005</v>
      </c>
      <c r="F17" s="32">
        <v>725.78880000000004</v>
      </c>
      <c r="G17" s="32">
        <v>765.6</v>
      </c>
      <c r="H17" s="32">
        <v>1038.4000000000001</v>
      </c>
      <c r="I17" s="30">
        <v>1456.4000000000003</v>
      </c>
      <c r="J17" s="32">
        <f t="shared" si="0"/>
        <v>1315.3112500000002</v>
      </c>
      <c r="K17" s="30">
        <v>1547.4250000000002</v>
      </c>
      <c r="L17" s="30"/>
    </row>
    <row r="18" spans="2:12">
      <c r="B18" s="30" t="s">
        <v>59</v>
      </c>
      <c r="C18" s="32">
        <v>507.59280000000001</v>
      </c>
      <c r="D18" s="32">
        <v>603.0376</v>
      </c>
      <c r="E18" s="32">
        <v>741.86640000000011</v>
      </c>
      <c r="F18" s="32">
        <v>785.50560000000007</v>
      </c>
      <c r="G18" s="32">
        <v>924</v>
      </c>
      <c r="H18" s="32">
        <v>1126.4000000000003</v>
      </c>
      <c r="I18" s="30">
        <v>1584</v>
      </c>
      <c r="J18" s="32">
        <f t="shared" si="0"/>
        <v>1430.5499999999997</v>
      </c>
      <c r="K18" s="30">
        <v>1682.9999999999998</v>
      </c>
      <c r="L18" s="30"/>
    </row>
    <row r="19" spans="2:12">
      <c r="B19" s="30" t="s">
        <v>60</v>
      </c>
      <c r="C19" s="32">
        <v>537.96160000000009</v>
      </c>
      <c r="D19" s="32">
        <v>642.08320000000003</v>
      </c>
      <c r="E19" s="32">
        <v>793.92719999999997</v>
      </c>
      <c r="F19" s="32">
        <v>840.62879999999996</v>
      </c>
      <c r="G19" s="32">
        <v>994.40000000000009</v>
      </c>
      <c r="H19" s="32">
        <v>1214.4000000000001</v>
      </c>
      <c r="I19" s="30">
        <v>1707.2</v>
      </c>
      <c r="J19" s="32">
        <f t="shared" si="0"/>
        <v>1541.8149999999998</v>
      </c>
      <c r="K19" s="30">
        <v>1813.8999999999999</v>
      </c>
      <c r="L19" s="30"/>
    </row>
    <row r="20" spans="2:12">
      <c r="B20" s="30" t="s">
        <v>61</v>
      </c>
      <c r="C20" s="32">
        <v>568.33040000000005</v>
      </c>
      <c r="D20" s="32">
        <v>681.12879999999996</v>
      </c>
      <c r="E20" s="32">
        <v>850.32640000000004</v>
      </c>
      <c r="F20" s="32">
        <v>900.34559999999999</v>
      </c>
      <c r="G20" s="32">
        <v>1064.8</v>
      </c>
      <c r="H20" s="32">
        <v>1302.4000000000001</v>
      </c>
      <c r="I20" s="30">
        <v>1834.8000000000004</v>
      </c>
      <c r="J20" s="32">
        <f t="shared" si="0"/>
        <v>1657.0537499999998</v>
      </c>
      <c r="K20" s="30">
        <v>1949.4749999999999</v>
      </c>
      <c r="L20" s="30"/>
    </row>
    <row r="21" spans="2:12">
      <c r="B21" s="30" t="s">
        <v>62</v>
      </c>
      <c r="C21" s="32">
        <v>603.0376</v>
      </c>
      <c r="D21" s="32">
        <v>724.51279999999997</v>
      </c>
      <c r="E21" s="32">
        <v>902.38720000000001</v>
      </c>
      <c r="F21" s="32">
        <v>955.4688000000001</v>
      </c>
      <c r="G21" s="32">
        <v>1135.2</v>
      </c>
      <c r="H21" s="32">
        <v>1390.4</v>
      </c>
      <c r="I21" s="30">
        <v>1958</v>
      </c>
      <c r="J21" s="32">
        <f t="shared" si="0"/>
        <v>1768.3187499999995</v>
      </c>
      <c r="K21" s="30">
        <v>2080.3749999999995</v>
      </c>
      <c r="L21" s="30"/>
    </row>
    <row r="22" spans="2:12">
      <c r="B22" s="30" t="s">
        <v>63</v>
      </c>
      <c r="C22" s="32">
        <v>633.40639999999996</v>
      </c>
      <c r="D22" s="32">
        <v>763.55840000000001</v>
      </c>
      <c r="E22" s="32">
        <v>958.78639999999996</v>
      </c>
      <c r="F22" s="32">
        <v>1015</v>
      </c>
      <c r="G22" s="32">
        <v>1205.6000000000001</v>
      </c>
      <c r="H22" s="32">
        <v>1478.4</v>
      </c>
      <c r="I22" s="32">
        <v>2081.1999999999998</v>
      </c>
      <c r="J22" s="32">
        <f t="shared" si="0"/>
        <v>1879.58375</v>
      </c>
      <c r="K22" s="32">
        <v>2211.2750000000001</v>
      </c>
      <c r="L22" s="30"/>
    </row>
    <row r="23" spans="2:12">
      <c r="J23" s="30">
        <f t="shared" ref="J23" si="1">K23*0.85</f>
        <v>0</v>
      </c>
    </row>
    <row r="28" spans="2:12" ht="18.75">
      <c r="B28" s="47" t="s">
        <v>83</v>
      </c>
      <c r="C28" s="48"/>
      <c r="D28" s="48"/>
      <c r="E28" s="48"/>
    </row>
    <row r="29" spans="2:12" ht="18.75">
      <c r="B29" s="47" t="s">
        <v>84</v>
      </c>
      <c r="C29" s="48"/>
      <c r="D29" s="48"/>
      <c r="E29" s="4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"/>
  <sheetViews>
    <sheetView tabSelected="1" workbookViewId="0">
      <selection activeCell="R5" sqref="R5"/>
    </sheetView>
  </sheetViews>
  <sheetFormatPr defaultRowHeight="15"/>
  <cols>
    <col min="2" max="2" width="8.140625" hidden="1" customWidth="1"/>
    <col min="3" max="3" width="9.7109375" customWidth="1"/>
    <col min="4" max="4" width="45.7109375" hidden="1" customWidth="1"/>
    <col min="5" max="5" width="45.7109375" customWidth="1"/>
    <col min="6" max="6" width="8.85546875" hidden="1" customWidth="1"/>
    <col min="7" max="7" width="34.85546875" customWidth="1"/>
    <col min="8" max="8" width="22.28515625" hidden="1" customWidth="1"/>
    <col min="9" max="9" width="13.7109375" customWidth="1"/>
    <col min="10" max="10" width="18.140625" hidden="1" customWidth="1"/>
    <col min="11" max="11" width="17.42578125" customWidth="1"/>
    <col min="12" max="12" width="19" hidden="1" customWidth="1"/>
    <col min="13" max="13" width="14.7109375" customWidth="1"/>
    <col min="14" max="14" width="13.85546875" hidden="1" customWidth="1"/>
    <col min="15" max="15" width="13.28515625" customWidth="1"/>
    <col min="16" max="16" width="19.7109375" hidden="1" customWidth="1"/>
    <col min="17" max="17" width="14.42578125" customWidth="1"/>
    <col min="18" max="18" width="9.28515625" customWidth="1"/>
  </cols>
  <sheetData>
    <row r="2" spans="1:18" ht="1.1499999999999999" customHeight="1"/>
    <row r="3" spans="1:18" hidden="1"/>
    <row r="4" spans="1:18" hidden="1"/>
    <row r="5" spans="1:18" ht="36" customHeight="1">
      <c r="A5" s="65" t="s">
        <v>43</v>
      </c>
      <c r="B5" s="65" t="s">
        <v>44</v>
      </c>
      <c r="C5" s="66" t="s">
        <v>44</v>
      </c>
      <c r="D5" s="66" t="s">
        <v>65</v>
      </c>
      <c r="E5" s="66" t="s">
        <v>65</v>
      </c>
      <c r="F5" s="66" t="s">
        <v>64</v>
      </c>
      <c r="G5" s="66" t="s">
        <v>64</v>
      </c>
      <c r="H5" s="66" t="s">
        <v>66</v>
      </c>
      <c r="I5" s="66" t="s">
        <v>66</v>
      </c>
      <c r="J5" s="66" t="s">
        <v>70</v>
      </c>
      <c r="K5" s="66" t="s">
        <v>70</v>
      </c>
      <c r="L5" s="66" t="s">
        <v>67</v>
      </c>
      <c r="M5" s="66" t="s">
        <v>67</v>
      </c>
      <c r="N5" s="66" t="s">
        <v>68</v>
      </c>
      <c r="O5" s="66" t="s">
        <v>68</v>
      </c>
      <c r="P5" s="66" t="s">
        <v>69</v>
      </c>
      <c r="Q5" s="66" t="s">
        <v>72</v>
      </c>
      <c r="R5" s="66" t="s">
        <v>69</v>
      </c>
    </row>
    <row r="6" spans="1:18">
      <c r="A6" s="30" t="s">
        <v>45</v>
      </c>
      <c r="B6" s="32">
        <v>247.28879999999998</v>
      </c>
      <c r="C6" s="63">
        <f>B6*2</f>
        <v>494.57759999999996</v>
      </c>
      <c r="D6" s="63">
        <v>273.31919999999997</v>
      </c>
      <c r="E6" s="63">
        <f>D6*2</f>
        <v>546.63839999999993</v>
      </c>
      <c r="F6" s="63">
        <v>308.02639999999997</v>
      </c>
      <c r="G6" s="63">
        <f>F6*2</f>
        <v>616.05279999999993</v>
      </c>
      <c r="H6" s="63">
        <v>326.14559999999994</v>
      </c>
      <c r="I6" s="63">
        <f>H6*2</f>
        <v>652.29119999999989</v>
      </c>
      <c r="J6" s="63">
        <v>360.79999999999995</v>
      </c>
      <c r="K6" s="63">
        <f>J6*2</f>
        <v>721.59999999999991</v>
      </c>
      <c r="L6" s="63">
        <v>418.00000000000006</v>
      </c>
      <c r="M6" s="63">
        <f>L6*2</f>
        <v>836.00000000000011</v>
      </c>
      <c r="N6" s="62">
        <v>585.20000000000005</v>
      </c>
      <c r="O6" s="62">
        <f>N6*2</f>
        <v>1170.4000000000001</v>
      </c>
      <c r="P6" s="62">
        <v>621.77499999999998</v>
      </c>
      <c r="Q6" s="63">
        <f>'Окрытая система'!J4*2</f>
        <v>1057.0174999999999</v>
      </c>
      <c r="R6" s="62">
        <f>P6*2</f>
        <v>1243.55</v>
      </c>
    </row>
    <row r="7" spans="1:18">
      <c r="A7" s="30" t="s">
        <v>46</v>
      </c>
      <c r="B7" s="32">
        <v>264.64240000000001</v>
      </c>
      <c r="C7" s="63">
        <f t="shared" ref="C7:C24" si="0">B7*2</f>
        <v>529.28480000000002</v>
      </c>
      <c r="D7" s="63">
        <v>295.01119999999997</v>
      </c>
      <c r="E7" s="63">
        <f t="shared" ref="E7:E24" si="1">D7*2</f>
        <v>590.02239999999995</v>
      </c>
      <c r="F7" s="63">
        <v>334.05679999999995</v>
      </c>
      <c r="G7" s="63">
        <f t="shared" ref="G7:G24" si="2">F7*2</f>
        <v>668.11359999999991</v>
      </c>
      <c r="H7" s="63">
        <v>353.7072</v>
      </c>
      <c r="I7" s="63">
        <f t="shared" ref="I7:I24" si="3">H7*2</f>
        <v>707.4144</v>
      </c>
      <c r="J7" s="63">
        <v>396</v>
      </c>
      <c r="K7" s="63">
        <f t="shared" ref="K7:K24" si="4">J7*2</f>
        <v>792</v>
      </c>
      <c r="L7" s="63">
        <v>462</v>
      </c>
      <c r="M7" s="63">
        <f t="shared" ref="M7:M24" si="5">L7*2</f>
        <v>924</v>
      </c>
      <c r="N7" s="62">
        <v>646.79999999999995</v>
      </c>
      <c r="O7" s="62">
        <f t="shared" ref="O7:O24" si="6">N7*2</f>
        <v>1293.5999999999999</v>
      </c>
      <c r="P7" s="62">
        <v>687.22499999999991</v>
      </c>
      <c r="Q7" s="63">
        <f>'Окрытая система'!J5*2</f>
        <v>1168.2824999999998</v>
      </c>
      <c r="R7" s="62">
        <f t="shared" ref="R7:R24" si="7">P7*2</f>
        <v>1374.4499999999998</v>
      </c>
    </row>
    <row r="8" spans="1:18">
      <c r="A8" s="30" t="s">
        <v>47</v>
      </c>
      <c r="B8" s="32">
        <v>281.99599999999998</v>
      </c>
      <c r="C8" s="63">
        <f t="shared" si="0"/>
        <v>563.99199999999996</v>
      </c>
      <c r="D8" s="63">
        <v>316.70319999999998</v>
      </c>
      <c r="E8" s="63">
        <f t="shared" si="1"/>
        <v>633.40639999999996</v>
      </c>
      <c r="F8" s="63">
        <v>360.0872</v>
      </c>
      <c r="G8" s="63">
        <f t="shared" si="2"/>
        <v>720.17439999999999</v>
      </c>
      <c r="H8" s="63">
        <v>381.2688</v>
      </c>
      <c r="I8" s="63">
        <f t="shared" si="3"/>
        <v>762.5376</v>
      </c>
      <c r="J8" s="63">
        <v>431.20000000000005</v>
      </c>
      <c r="K8" s="63">
        <f t="shared" si="4"/>
        <v>862.40000000000009</v>
      </c>
      <c r="L8" s="63">
        <v>506.00000000000006</v>
      </c>
      <c r="M8" s="63">
        <f t="shared" si="5"/>
        <v>1012.0000000000001</v>
      </c>
      <c r="N8" s="62">
        <v>708.40000000000009</v>
      </c>
      <c r="O8" s="62">
        <f t="shared" si="6"/>
        <v>1416.8000000000002</v>
      </c>
      <c r="P8" s="62">
        <v>752.67500000000007</v>
      </c>
      <c r="Q8" s="63">
        <f>'Окрытая система'!J6*2</f>
        <v>1279.5475000000001</v>
      </c>
      <c r="R8" s="62">
        <f t="shared" si="7"/>
        <v>1505.3500000000001</v>
      </c>
    </row>
    <row r="9" spans="1:18">
      <c r="A9" s="30" t="s">
        <v>48</v>
      </c>
      <c r="B9" s="32">
        <v>295.01119999999997</v>
      </c>
      <c r="C9" s="63">
        <f t="shared" si="0"/>
        <v>590.02239999999995</v>
      </c>
      <c r="D9" s="63">
        <v>334.05679999999995</v>
      </c>
      <c r="E9" s="63">
        <f t="shared" si="1"/>
        <v>668.11359999999991</v>
      </c>
      <c r="F9" s="63">
        <v>386.11760000000004</v>
      </c>
      <c r="G9" s="63">
        <f t="shared" si="2"/>
        <v>772.23520000000008</v>
      </c>
      <c r="H9" s="63">
        <v>408.83040000000005</v>
      </c>
      <c r="I9" s="63">
        <f t="shared" si="3"/>
        <v>817.66080000000011</v>
      </c>
      <c r="J9" s="63">
        <v>466.40000000000003</v>
      </c>
      <c r="K9" s="63">
        <f t="shared" si="4"/>
        <v>932.80000000000007</v>
      </c>
      <c r="L9" s="63">
        <v>550</v>
      </c>
      <c r="M9" s="63">
        <f t="shared" si="5"/>
        <v>1100</v>
      </c>
      <c r="N9" s="62">
        <v>770</v>
      </c>
      <c r="O9" s="62">
        <f t="shared" si="6"/>
        <v>1540</v>
      </c>
      <c r="P9" s="62">
        <v>818.125</v>
      </c>
      <c r="Q9" s="63">
        <f>'Окрытая система'!J7*2</f>
        <v>1390.8125</v>
      </c>
      <c r="R9" s="62">
        <f t="shared" si="7"/>
        <v>1636.25</v>
      </c>
    </row>
    <row r="10" spans="1:18">
      <c r="A10" s="30" t="s">
        <v>49</v>
      </c>
      <c r="B10" s="32">
        <v>312.3648</v>
      </c>
      <c r="C10" s="63">
        <f t="shared" si="0"/>
        <v>624.7296</v>
      </c>
      <c r="D10" s="63">
        <v>355.74879999999996</v>
      </c>
      <c r="E10" s="63">
        <f t="shared" si="1"/>
        <v>711.49759999999992</v>
      </c>
      <c r="F10" s="63">
        <v>416.4864</v>
      </c>
      <c r="G10" s="63">
        <f t="shared" si="2"/>
        <v>832.97280000000001</v>
      </c>
      <c r="H10" s="63">
        <v>440.98560000000003</v>
      </c>
      <c r="I10" s="63">
        <f t="shared" si="3"/>
        <v>881.97120000000007</v>
      </c>
      <c r="J10" s="63">
        <v>501.60000000000008</v>
      </c>
      <c r="K10" s="63">
        <f t="shared" si="4"/>
        <v>1003.2000000000002</v>
      </c>
      <c r="L10" s="63">
        <v>598.40000000000009</v>
      </c>
      <c r="M10" s="63">
        <f t="shared" si="5"/>
        <v>1196.8000000000002</v>
      </c>
      <c r="N10" s="62">
        <v>836.00000000000011</v>
      </c>
      <c r="O10" s="62">
        <f t="shared" si="6"/>
        <v>1672.0000000000002</v>
      </c>
      <c r="P10" s="62">
        <v>888.24999999999989</v>
      </c>
      <c r="Q10" s="63">
        <f>'Окрытая система'!J8*2</f>
        <v>1510.0249999999999</v>
      </c>
      <c r="R10" s="62">
        <f t="shared" si="7"/>
        <v>1776.4999999999998</v>
      </c>
    </row>
    <row r="11" spans="1:18">
      <c r="A11" s="30" t="s">
        <v>50</v>
      </c>
      <c r="B11" s="32">
        <v>329.71839999999997</v>
      </c>
      <c r="C11" s="63">
        <f t="shared" si="0"/>
        <v>659.43679999999995</v>
      </c>
      <c r="D11" s="63">
        <v>377.44079999999997</v>
      </c>
      <c r="E11" s="63">
        <f t="shared" si="1"/>
        <v>754.88159999999993</v>
      </c>
      <c r="F11" s="63">
        <v>442.51679999999993</v>
      </c>
      <c r="G11" s="63">
        <f t="shared" si="2"/>
        <v>885.03359999999986</v>
      </c>
      <c r="H11" s="63">
        <v>468.54719999999998</v>
      </c>
      <c r="I11" s="63">
        <f t="shared" si="3"/>
        <v>937.09439999999995</v>
      </c>
      <c r="J11" s="63">
        <v>536.79999999999995</v>
      </c>
      <c r="K11" s="63">
        <f t="shared" si="4"/>
        <v>1073.5999999999999</v>
      </c>
      <c r="L11" s="63">
        <v>642.4</v>
      </c>
      <c r="M11" s="63">
        <f t="shared" si="5"/>
        <v>1284.8</v>
      </c>
      <c r="N11" s="62">
        <v>897.6</v>
      </c>
      <c r="O11" s="62">
        <f t="shared" si="6"/>
        <v>1795.2</v>
      </c>
      <c r="P11" s="62">
        <v>953.7</v>
      </c>
      <c r="Q11" s="63">
        <f>'Окрытая система'!J9*2</f>
        <v>1621.29</v>
      </c>
      <c r="R11" s="62">
        <f t="shared" si="7"/>
        <v>1907.4</v>
      </c>
    </row>
    <row r="12" spans="1:18">
      <c r="A12" s="30" t="s">
        <v>51</v>
      </c>
      <c r="B12" s="32">
        <v>347.072</v>
      </c>
      <c r="C12" s="63">
        <f t="shared" si="0"/>
        <v>694.14400000000001</v>
      </c>
      <c r="D12" s="63">
        <v>394.79439999999994</v>
      </c>
      <c r="E12" s="63">
        <f t="shared" si="1"/>
        <v>789.58879999999988</v>
      </c>
      <c r="F12" s="63">
        <v>468.54720000000003</v>
      </c>
      <c r="G12" s="63">
        <f t="shared" si="2"/>
        <v>937.09440000000006</v>
      </c>
      <c r="H12" s="63">
        <v>496.10880000000009</v>
      </c>
      <c r="I12" s="63">
        <f t="shared" si="3"/>
        <v>992.21760000000017</v>
      </c>
      <c r="J12" s="63">
        <v>572</v>
      </c>
      <c r="K12" s="63">
        <f t="shared" si="4"/>
        <v>1144</v>
      </c>
      <c r="L12" s="63">
        <v>686.4</v>
      </c>
      <c r="M12" s="63">
        <f t="shared" si="5"/>
        <v>1372.8</v>
      </c>
      <c r="N12" s="62">
        <v>959.2</v>
      </c>
      <c r="O12" s="62">
        <f t="shared" si="6"/>
        <v>1918.4</v>
      </c>
      <c r="P12" s="62">
        <v>1019.1500000000001</v>
      </c>
      <c r="Q12" s="63">
        <f>'Окрытая система'!J10*2</f>
        <v>1732.5550000000001</v>
      </c>
      <c r="R12" s="62">
        <f t="shared" si="7"/>
        <v>2038.3000000000002</v>
      </c>
    </row>
    <row r="13" spans="1:18">
      <c r="A13" s="30" t="s">
        <v>52</v>
      </c>
      <c r="B13" s="32">
        <v>360.0872</v>
      </c>
      <c r="C13" s="63">
        <f t="shared" si="0"/>
        <v>720.17439999999999</v>
      </c>
      <c r="D13" s="63">
        <v>416.4864</v>
      </c>
      <c r="E13" s="63">
        <f t="shared" si="1"/>
        <v>832.97280000000001</v>
      </c>
      <c r="F13" s="63">
        <v>494.57759999999996</v>
      </c>
      <c r="G13" s="63">
        <f t="shared" si="2"/>
        <v>989.15519999999992</v>
      </c>
      <c r="H13" s="63">
        <v>523.67039999999997</v>
      </c>
      <c r="I13" s="63">
        <f t="shared" si="3"/>
        <v>1047.3407999999999</v>
      </c>
      <c r="J13" s="63">
        <v>607.20000000000005</v>
      </c>
      <c r="K13" s="63">
        <f t="shared" si="4"/>
        <v>1214.4000000000001</v>
      </c>
      <c r="L13" s="63">
        <v>730.40000000000009</v>
      </c>
      <c r="M13" s="63">
        <f t="shared" si="5"/>
        <v>1460.8000000000002</v>
      </c>
      <c r="N13" s="62">
        <v>1020.8</v>
      </c>
      <c r="O13" s="62">
        <f t="shared" si="6"/>
        <v>2041.6</v>
      </c>
      <c r="P13" s="62">
        <v>1084.5999999999999</v>
      </c>
      <c r="Q13" s="63">
        <f>'Окрытая система'!J11*2</f>
        <v>1843.8199999999997</v>
      </c>
      <c r="R13" s="62">
        <f t="shared" si="7"/>
        <v>2169.1999999999998</v>
      </c>
    </row>
    <row r="14" spans="1:18">
      <c r="A14" s="30" t="s">
        <v>53</v>
      </c>
      <c r="B14" s="32">
        <v>377.44079999999997</v>
      </c>
      <c r="C14" s="63">
        <f t="shared" si="0"/>
        <v>754.88159999999993</v>
      </c>
      <c r="D14" s="63">
        <v>438.17840000000001</v>
      </c>
      <c r="E14" s="63">
        <f t="shared" si="1"/>
        <v>876.35680000000002</v>
      </c>
      <c r="F14" s="63">
        <v>524.94639999999993</v>
      </c>
      <c r="G14" s="63">
        <f t="shared" si="2"/>
        <v>1049.8927999999999</v>
      </c>
      <c r="H14" s="63">
        <v>555.82560000000001</v>
      </c>
      <c r="I14" s="63">
        <f t="shared" si="3"/>
        <v>1111.6512</v>
      </c>
      <c r="J14" s="63">
        <v>642.4</v>
      </c>
      <c r="K14" s="63">
        <f t="shared" si="4"/>
        <v>1284.8</v>
      </c>
      <c r="L14" s="63">
        <v>774.40000000000009</v>
      </c>
      <c r="M14" s="63">
        <f t="shared" si="5"/>
        <v>1548.8000000000002</v>
      </c>
      <c r="N14" s="62">
        <v>1082.4000000000001</v>
      </c>
      <c r="O14" s="62">
        <f t="shared" si="6"/>
        <v>2164.8000000000002</v>
      </c>
      <c r="P14" s="62">
        <v>1150.05</v>
      </c>
      <c r="Q14" s="63">
        <f>'Окрытая система'!J12*2</f>
        <v>1955.0849999999998</v>
      </c>
      <c r="R14" s="62">
        <f t="shared" si="7"/>
        <v>2300.1</v>
      </c>
    </row>
    <row r="15" spans="1:18">
      <c r="A15" s="30" t="s">
        <v>54</v>
      </c>
      <c r="B15" s="32">
        <v>394.79439999999994</v>
      </c>
      <c r="C15" s="63">
        <f t="shared" si="0"/>
        <v>789.58879999999988</v>
      </c>
      <c r="D15" s="63">
        <v>459.87039999999996</v>
      </c>
      <c r="E15" s="63">
        <f t="shared" si="1"/>
        <v>919.74079999999992</v>
      </c>
      <c r="F15" s="63">
        <v>550.97679999999991</v>
      </c>
      <c r="G15" s="63">
        <f t="shared" si="2"/>
        <v>1101.9535999999998</v>
      </c>
      <c r="H15" s="63">
        <v>583.38720000000001</v>
      </c>
      <c r="I15" s="63">
        <f t="shared" si="3"/>
        <v>1166.7744</v>
      </c>
      <c r="J15" s="63">
        <v>677.6</v>
      </c>
      <c r="K15" s="63">
        <f t="shared" si="4"/>
        <v>1355.2</v>
      </c>
      <c r="L15" s="63">
        <v>818.40000000000009</v>
      </c>
      <c r="M15" s="63">
        <f t="shared" si="5"/>
        <v>1636.8000000000002</v>
      </c>
      <c r="N15" s="62">
        <v>1144</v>
      </c>
      <c r="O15" s="62">
        <f t="shared" si="6"/>
        <v>2288</v>
      </c>
      <c r="P15" s="62">
        <v>1215.4999999999998</v>
      </c>
      <c r="Q15" s="63">
        <f>'Окрытая система'!J13*2</f>
        <v>2066.3499999999995</v>
      </c>
      <c r="R15" s="62">
        <f t="shared" si="7"/>
        <v>2430.9999999999995</v>
      </c>
    </row>
    <row r="16" spans="1:18">
      <c r="A16" s="30" t="s">
        <v>55</v>
      </c>
      <c r="B16" s="32">
        <v>407.80959999999999</v>
      </c>
      <c r="C16" s="63">
        <f t="shared" si="0"/>
        <v>815.61919999999998</v>
      </c>
      <c r="D16" s="63">
        <v>477.22399999999993</v>
      </c>
      <c r="E16" s="63">
        <f t="shared" si="1"/>
        <v>954.44799999999987</v>
      </c>
      <c r="F16" s="63">
        <v>577.00720000000001</v>
      </c>
      <c r="G16" s="63">
        <f t="shared" si="2"/>
        <v>1154.0144</v>
      </c>
      <c r="H16" s="63">
        <v>610.94880000000001</v>
      </c>
      <c r="I16" s="63">
        <f t="shared" si="3"/>
        <v>1221.8976</v>
      </c>
      <c r="J16" s="63">
        <v>712.80000000000007</v>
      </c>
      <c r="K16" s="63">
        <f t="shared" si="4"/>
        <v>1425.6000000000001</v>
      </c>
      <c r="L16" s="63">
        <v>862.40000000000009</v>
      </c>
      <c r="M16" s="63">
        <f t="shared" si="5"/>
        <v>1724.8000000000002</v>
      </c>
      <c r="N16" s="62">
        <v>1210</v>
      </c>
      <c r="O16" s="62">
        <f t="shared" si="6"/>
        <v>2420</v>
      </c>
      <c r="P16" s="62">
        <v>1285.625</v>
      </c>
      <c r="Q16" s="63">
        <f>'Окрытая система'!J14*2</f>
        <v>2185.5625</v>
      </c>
      <c r="R16" s="62">
        <f t="shared" si="7"/>
        <v>2571.25</v>
      </c>
    </row>
    <row r="17" spans="1:18">
      <c r="A17" s="30" t="s">
        <v>56</v>
      </c>
      <c r="B17" s="32">
        <v>425.16320000000002</v>
      </c>
      <c r="C17" s="63">
        <f t="shared" si="0"/>
        <v>850.32640000000004</v>
      </c>
      <c r="D17" s="63">
        <v>498.91599999999994</v>
      </c>
      <c r="E17" s="63">
        <f t="shared" si="1"/>
        <v>997.83199999999988</v>
      </c>
      <c r="F17" s="63">
        <v>603.0376</v>
      </c>
      <c r="G17" s="63">
        <f t="shared" si="2"/>
        <v>1206.0752</v>
      </c>
      <c r="H17" s="63">
        <v>638.5104</v>
      </c>
      <c r="I17" s="63">
        <f t="shared" si="3"/>
        <v>1277.0208</v>
      </c>
      <c r="J17" s="63">
        <v>748.00000000000011</v>
      </c>
      <c r="K17" s="63">
        <f t="shared" si="4"/>
        <v>1496.0000000000002</v>
      </c>
      <c r="L17" s="63">
        <v>906.4</v>
      </c>
      <c r="M17" s="63">
        <f t="shared" si="5"/>
        <v>1812.8</v>
      </c>
      <c r="N17" s="62">
        <v>1276.0000000000002</v>
      </c>
      <c r="O17" s="62">
        <f t="shared" si="6"/>
        <v>2552.0000000000005</v>
      </c>
      <c r="P17" s="62">
        <v>1355.75</v>
      </c>
      <c r="Q17" s="63">
        <f>'Окрытая система'!J15*2</f>
        <v>2304.7750000000001</v>
      </c>
      <c r="R17" s="62">
        <f t="shared" si="7"/>
        <v>2711.5</v>
      </c>
    </row>
    <row r="18" spans="1:18">
      <c r="A18" s="30" t="s">
        <v>57</v>
      </c>
      <c r="B18" s="32">
        <v>442.51679999999993</v>
      </c>
      <c r="C18" s="63">
        <f t="shared" si="0"/>
        <v>885.03359999999986</v>
      </c>
      <c r="D18" s="63">
        <v>520.60799999999995</v>
      </c>
      <c r="E18" s="63">
        <f t="shared" si="1"/>
        <v>1041.2159999999999</v>
      </c>
      <c r="F18" s="63">
        <v>633.40639999999996</v>
      </c>
      <c r="G18" s="63">
        <f t="shared" si="2"/>
        <v>1266.8127999999999</v>
      </c>
      <c r="H18" s="63">
        <v>670.66560000000004</v>
      </c>
      <c r="I18" s="63">
        <f t="shared" si="3"/>
        <v>1341.3312000000001</v>
      </c>
      <c r="J18" s="63">
        <v>783.20000000000016</v>
      </c>
      <c r="K18" s="63">
        <f t="shared" si="4"/>
        <v>1566.4000000000003</v>
      </c>
      <c r="L18" s="63">
        <v>950.40000000000009</v>
      </c>
      <c r="M18" s="63">
        <f t="shared" si="5"/>
        <v>1900.8000000000002</v>
      </c>
      <c r="N18" s="62">
        <v>1355.2</v>
      </c>
      <c r="O18" s="62">
        <f t="shared" si="6"/>
        <v>2710.4</v>
      </c>
      <c r="P18" s="62">
        <v>1439.9</v>
      </c>
      <c r="Q18" s="63">
        <f>'Окрытая система'!J16*2</f>
        <v>2447.83</v>
      </c>
      <c r="R18" s="62">
        <f t="shared" si="7"/>
        <v>2879.8</v>
      </c>
    </row>
    <row r="19" spans="1:18">
      <c r="A19" s="30" t="s">
        <v>58</v>
      </c>
      <c r="B19" s="32">
        <v>472.88560000000001</v>
      </c>
      <c r="C19" s="63">
        <f t="shared" si="0"/>
        <v>945.77120000000002</v>
      </c>
      <c r="D19" s="63">
        <v>559.65359999999998</v>
      </c>
      <c r="E19" s="63">
        <f t="shared" si="1"/>
        <v>1119.3072</v>
      </c>
      <c r="F19" s="63">
        <v>685.46720000000005</v>
      </c>
      <c r="G19" s="63">
        <f t="shared" si="2"/>
        <v>1370.9344000000001</v>
      </c>
      <c r="H19" s="63">
        <v>725.78880000000004</v>
      </c>
      <c r="I19" s="63">
        <f t="shared" si="3"/>
        <v>1451.5776000000001</v>
      </c>
      <c r="J19" s="63">
        <v>765.6</v>
      </c>
      <c r="K19" s="63">
        <f t="shared" si="4"/>
        <v>1531.2</v>
      </c>
      <c r="L19" s="63">
        <v>1038.4000000000001</v>
      </c>
      <c r="M19" s="63">
        <f t="shared" si="5"/>
        <v>2076.8000000000002</v>
      </c>
      <c r="N19" s="62">
        <v>1456.4000000000003</v>
      </c>
      <c r="O19" s="62">
        <f t="shared" si="6"/>
        <v>2912.8000000000006</v>
      </c>
      <c r="P19" s="62">
        <v>1547.4250000000002</v>
      </c>
      <c r="Q19" s="63">
        <f>'Окрытая система'!J17*2</f>
        <v>2630.6225000000004</v>
      </c>
      <c r="R19" s="62">
        <f t="shared" si="7"/>
        <v>3094.8500000000004</v>
      </c>
    </row>
    <row r="20" spans="1:18">
      <c r="A20" s="30" t="s">
        <v>59</v>
      </c>
      <c r="B20" s="32">
        <v>507.59280000000001</v>
      </c>
      <c r="C20" s="63">
        <f t="shared" si="0"/>
        <v>1015.1856</v>
      </c>
      <c r="D20" s="63">
        <v>603.0376</v>
      </c>
      <c r="E20" s="63">
        <f t="shared" si="1"/>
        <v>1206.0752</v>
      </c>
      <c r="F20" s="63">
        <v>741.86640000000011</v>
      </c>
      <c r="G20" s="63">
        <f t="shared" si="2"/>
        <v>1483.7328000000002</v>
      </c>
      <c r="H20" s="63">
        <v>785.50560000000007</v>
      </c>
      <c r="I20" s="63">
        <f t="shared" si="3"/>
        <v>1571.0112000000001</v>
      </c>
      <c r="J20" s="63">
        <v>924</v>
      </c>
      <c r="K20" s="63">
        <f t="shared" si="4"/>
        <v>1848</v>
      </c>
      <c r="L20" s="63">
        <v>1126.4000000000003</v>
      </c>
      <c r="M20" s="63">
        <f t="shared" si="5"/>
        <v>2252.8000000000006</v>
      </c>
      <c r="N20" s="62">
        <v>1584</v>
      </c>
      <c r="O20" s="62">
        <f t="shared" si="6"/>
        <v>3168</v>
      </c>
      <c r="P20" s="62">
        <v>1682.9999999999998</v>
      </c>
      <c r="Q20" s="63">
        <f>'Окрытая система'!J18*2</f>
        <v>2861.0999999999995</v>
      </c>
      <c r="R20" s="62">
        <f t="shared" si="7"/>
        <v>3365.9999999999995</v>
      </c>
    </row>
    <row r="21" spans="1:18">
      <c r="A21" s="30" t="s">
        <v>60</v>
      </c>
      <c r="B21" s="32">
        <v>537.96160000000009</v>
      </c>
      <c r="C21" s="63">
        <f t="shared" si="0"/>
        <v>1075.9232000000002</v>
      </c>
      <c r="D21" s="63">
        <v>642.08320000000003</v>
      </c>
      <c r="E21" s="63">
        <f t="shared" si="1"/>
        <v>1284.1664000000001</v>
      </c>
      <c r="F21" s="63">
        <v>793.92719999999997</v>
      </c>
      <c r="G21" s="63">
        <f t="shared" si="2"/>
        <v>1587.8543999999999</v>
      </c>
      <c r="H21" s="63">
        <v>840.62879999999996</v>
      </c>
      <c r="I21" s="63">
        <f t="shared" si="3"/>
        <v>1681.2575999999999</v>
      </c>
      <c r="J21" s="63">
        <v>994.40000000000009</v>
      </c>
      <c r="K21" s="63">
        <f t="shared" si="4"/>
        <v>1988.8000000000002</v>
      </c>
      <c r="L21" s="63">
        <v>1214.4000000000001</v>
      </c>
      <c r="M21" s="63">
        <f t="shared" si="5"/>
        <v>2428.8000000000002</v>
      </c>
      <c r="N21" s="62">
        <v>1707.2</v>
      </c>
      <c r="O21" s="62">
        <f t="shared" si="6"/>
        <v>3414.4</v>
      </c>
      <c r="P21" s="62">
        <v>1813.8999999999999</v>
      </c>
      <c r="Q21" s="63">
        <f>'Окрытая система'!J19*2</f>
        <v>3083.6299999999997</v>
      </c>
      <c r="R21" s="62">
        <f t="shared" si="7"/>
        <v>3627.7999999999997</v>
      </c>
    </row>
    <row r="22" spans="1:18">
      <c r="A22" s="30" t="s">
        <v>61</v>
      </c>
      <c r="B22" s="32">
        <v>568.33040000000005</v>
      </c>
      <c r="C22" s="63">
        <f t="shared" si="0"/>
        <v>1136.6608000000001</v>
      </c>
      <c r="D22" s="63">
        <v>681.12879999999996</v>
      </c>
      <c r="E22" s="63">
        <f t="shared" si="1"/>
        <v>1362.2575999999999</v>
      </c>
      <c r="F22" s="63">
        <v>850.32640000000004</v>
      </c>
      <c r="G22" s="63">
        <f t="shared" si="2"/>
        <v>1700.6528000000001</v>
      </c>
      <c r="H22" s="63">
        <v>900.34559999999999</v>
      </c>
      <c r="I22" s="63">
        <f t="shared" si="3"/>
        <v>1800.6912</v>
      </c>
      <c r="J22" s="63">
        <v>1064.8</v>
      </c>
      <c r="K22" s="63">
        <f t="shared" si="4"/>
        <v>2129.6</v>
      </c>
      <c r="L22" s="63">
        <v>1302.4000000000001</v>
      </c>
      <c r="M22" s="63">
        <f t="shared" si="5"/>
        <v>2604.8000000000002</v>
      </c>
      <c r="N22" s="62">
        <v>1834.8000000000004</v>
      </c>
      <c r="O22" s="62">
        <f t="shared" si="6"/>
        <v>3669.6000000000008</v>
      </c>
      <c r="P22" s="62">
        <v>1949.4749999999999</v>
      </c>
      <c r="Q22" s="63">
        <f>'Окрытая система'!J20*2</f>
        <v>3314.1074999999996</v>
      </c>
      <c r="R22" s="62">
        <f t="shared" si="7"/>
        <v>3898.95</v>
      </c>
    </row>
    <row r="23" spans="1:18">
      <c r="A23" s="30" t="s">
        <v>62</v>
      </c>
      <c r="B23" s="32">
        <v>603.0376</v>
      </c>
      <c r="C23" s="63">
        <f t="shared" si="0"/>
        <v>1206.0752</v>
      </c>
      <c r="D23" s="63">
        <v>724.51279999999997</v>
      </c>
      <c r="E23" s="63">
        <f t="shared" si="1"/>
        <v>1449.0255999999999</v>
      </c>
      <c r="F23" s="63">
        <v>902.38720000000001</v>
      </c>
      <c r="G23" s="63">
        <f t="shared" si="2"/>
        <v>1804.7744</v>
      </c>
      <c r="H23" s="63">
        <v>955.4688000000001</v>
      </c>
      <c r="I23" s="63">
        <f t="shared" si="3"/>
        <v>1910.9376000000002</v>
      </c>
      <c r="J23" s="63">
        <v>1135.2</v>
      </c>
      <c r="K23" s="63">
        <f t="shared" si="4"/>
        <v>2270.4</v>
      </c>
      <c r="L23" s="63">
        <v>1390.4</v>
      </c>
      <c r="M23" s="63">
        <f t="shared" si="5"/>
        <v>2780.8</v>
      </c>
      <c r="N23" s="62">
        <v>1958</v>
      </c>
      <c r="O23" s="62">
        <f t="shared" si="6"/>
        <v>3916</v>
      </c>
      <c r="P23" s="62">
        <v>2080.3749999999995</v>
      </c>
      <c r="Q23" s="63">
        <f>'Окрытая система'!J21*2</f>
        <v>3536.6374999999989</v>
      </c>
      <c r="R23" s="62">
        <f t="shared" si="7"/>
        <v>4160.7499999999991</v>
      </c>
    </row>
    <row r="24" spans="1:18">
      <c r="A24" s="30" t="s">
        <v>63</v>
      </c>
      <c r="B24" s="32">
        <v>633.40639999999996</v>
      </c>
      <c r="C24" s="63">
        <f t="shared" si="0"/>
        <v>1266.8127999999999</v>
      </c>
      <c r="D24" s="63">
        <v>763.55840000000001</v>
      </c>
      <c r="E24" s="63">
        <f t="shared" si="1"/>
        <v>1527.1168</v>
      </c>
      <c r="F24" s="63">
        <v>958.78639999999996</v>
      </c>
      <c r="G24" s="63">
        <f t="shared" si="2"/>
        <v>1917.5727999999999</v>
      </c>
      <c r="H24" s="63">
        <v>1015</v>
      </c>
      <c r="I24" s="63">
        <f t="shared" si="3"/>
        <v>2030</v>
      </c>
      <c r="J24" s="63">
        <v>1205.6000000000001</v>
      </c>
      <c r="K24" s="63">
        <f t="shared" si="4"/>
        <v>2411.2000000000003</v>
      </c>
      <c r="L24" s="63">
        <v>1478.4</v>
      </c>
      <c r="M24" s="63">
        <f t="shared" si="5"/>
        <v>2956.8</v>
      </c>
      <c r="N24" s="63">
        <v>2081.1999999999998</v>
      </c>
      <c r="O24" s="62">
        <f t="shared" si="6"/>
        <v>4162.3999999999996</v>
      </c>
      <c r="P24" s="63">
        <v>2211.2750000000001</v>
      </c>
      <c r="Q24" s="63">
        <f>'Окрытая система'!J22*2</f>
        <v>3759.1675</v>
      </c>
      <c r="R24" s="62">
        <f t="shared" si="7"/>
        <v>4422.55</v>
      </c>
    </row>
    <row r="25" spans="1:18"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"/>
  <sheetViews>
    <sheetView topLeftCell="Z1" zoomScaleNormal="100" workbookViewId="0">
      <selection activeCell="AQ1" sqref="AQ1:AQ1048576"/>
    </sheetView>
  </sheetViews>
  <sheetFormatPr defaultRowHeight="15"/>
  <cols>
    <col min="1" max="1" width="8.85546875" customWidth="1"/>
    <col min="3" max="3" width="8.85546875" style="55" customWidth="1"/>
    <col min="4" max="4" width="8.85546875" style="57" customWidth="1"/>
    <col min="6" max="6" width="8.85546875" customWidth="1"/>
    <col min="7" max="7" width="8.85546875" style="59" customWidth="1"/>
    <col min="9" max="9" width="8.85546875" style="55" customWidth="1"/>
    <col min="10" max="10" width="8.85546875" style="59" customWidth="1"/>
    <col min="12" max="12" width="8.85546875" style="55" customWidth="1"/>
    <col min="13" max="13" width="8.85546875" style="59" customWidth="1"/>
    <col min="15" max="15" width="8.85546875" style="55" customWidth="1"/>
    <col min="16" max="16" width="8.85546875" style="59" customWidth="1"/>
    <col min="18" max="18" width="8.85546875" style="55" customWidth="1"/>
    <col min="19" max="19" width="8.85546875" style="59" customWidth="1"/>
    <col min="21" max="21" width="8.85546875" style="55" customWidth="1"/>
    <col min="22" max="22" width="8.85546875" style="59" customWidth="1"/>
    <col min="24" max="24" width="8.85546875" style="55" customWidth="1"/>
    <col min="25" max="25" width="8.85546875" style="59" customWidth="1"/>
    <col min="27" max="27" width="8.85546875" style="55" customWidth="1"/>
    <col min="28" max="28" width="8.85546875" style="59" customWidth="1"/>
    <col min="30" max="30" width="8.85546875" style="55" customWidth="1"/>
    <col min="31" max="31" width="8.85546875" style="59" customWidth="1"/>
    <col min="33" max="33" width="8.85546875" style="55" customWidth="1"/>
    <col min="34" max="34" width="8.85546875" style="59" customWidth="1"/>
    <col min="36" max="36" width="8.85546875" style="55" customWidth="1"/>
    <col min="37" max="37" width="8.85546875" style="59" customWidth="1"/>
    <col min="39" max="39" width="8.85546875" style="55" customWidth="1"/>
    <col min="40" max="40" width="8.85546875" style="59" customWidth="1"/>
    <col min="42" max="42" width="8.85546875" style="55" customWidth="1"/>
    <col min="43" max="43" width="8.85546875" style="59" customWidth="1"/>
  </cols>
  <sheetData>
    <row r="1" spans="1:43" ht="26.25" thickBot="1">
      <c r="A1" s="49" t="s">
        <v>85</v>
      </c>
      <c r="B1" s="71">
        <v>100</v>
      </c>
      <c r="C1" s="67">
        <v>100</v>
      </c>
      <c r="D1" s="73">
        <v>100</v>
      </c>
      <c r="E1" s="71">
        <v>110</v>
      </c>
      <c r="F1" s="67">
        <v>110</v>
      </c>
      <c r="G1" s="69">
        <v>110</v>
      </c>
      <c r="H1" s="71">
        <v>120</v>
      </c>
      <c r="I1" s="67">
        <v>120</v>
      </c>
      <c r="J1" s="69">
        <v>120</v>
      </c>
      <c r="K1" s="71">
        <v>130</v>
      </c>
      <c r="L1" s="67">
        <v>130</v>
      </c>
      <c r="M1" s="69">
        <v>130</v>
      </c>
      <c r="N1" s="71">
        <v>140</v>
      </c>
      <c r="O1" s="67">
        <v>140</v>
      </c>
      <c r="P1" s="69">
        <v>140</v>
      </c>
      <c r="Q1" s="71">
        <v>150</v>
      </c>
      <c r="R1" s="67">
        <v>150</v>
      </c>
      <c r="S1" s="69">
        <v>150</v>
      </c>
      <c r="T1" s="71">
        <v>160</v>
      </c>
      <c r="U1" s="67">
        <v>160</v>
      </c>
      <c r="V1" s="69">
        <v>160</v>
      </c>
      <c r="W1" s="71">
        <v>170</v>
      </c>
      <c r="X1" s="67">
        <v>170</v>
      </c>
      <c r="Y1" s="69">
        <v>170</v>
      </c>
      <c r="Z1" s="71">
        <v>180</v>
      </c>
      <c r="AA1" s="67">
        <v>180</v>
      </c>
      <c r="AB1" s="69">
        <v>180</v>
      </c>
      <c r="AC1" s="71">
        <v>190</v>
      </c>
      <c r="AD1" s="67">
        <v>190</v>
      </c>
      <c r="AE1" s="69">
        <v>190</v>
      </c>
      <c r="AF1" s="71">
        <v>200</v>
      </c>
      <c r="AG1" s="67">
        <v>200</v>
      </c>
      <c r="AH1" s="69">
        <v>200</v>
      </c>
      <c r="AI1" s="71">
        <v>210</v>
      </c>
      <c r="AJ1" s="67">
        <v>210</v>
      </c>
      <c r="AK1" s="69">
        <v>210</v>
      </c>
      <c r="AL1" s="71">
        <v>220</v>
      </c>
      <c r="AM1" s="67">
        <v>220</v>
      </c>
      <c r="AN1" s="69">
        <v>220</v>
      </c>
      <c r="AO1" s="71">
        <v>230</v>
      </c>
      <c r="AP1" s="67">
        <v>230</v>
      </c>
      <c r="AQ1" s="69">
        <v>230</v>
      </c>
    </row>
    <row r="2" spans="1:43" ht="26.25" thickBot="1">
      <c r="A2" s="50" t="s">
        <v>86</v>
      </c>
      <c r="B2" s="72"/>
      <c r="C2" s="68"/>
      <c r="D2" s="74"/>
      <c r="E2" s="72"/>
      <c r="F2" s="68"/>
      <c r="G2" s="70"/>
      <c r="H2" s="72"/>
      <c r="I2" s="68"/>
      <c r="J2" s="70"/>
      <c r="K2" s="72"/>
      <c r="L2" s="68"/>
      <c r="M2" s="70"/>
      <c r="N2" s="72"/>
      <c r="O2" s="68"/>
      <c r="P2" s="70"/>
      <c r="Q2" s="72"/>
      <c r="R2" s="68"/>
      <c r="S2" s="70"/>
      <c r="T2" s="72"/>
      <c r="U2" s="68"/>
      <c r="V2" s="70"/>
      <c r="W2" s="72"/>
      <c r="X2" s="68"/>
      <c r="Y2" s="70"/>
      <c r="Z2" s="72"/>
      <c r="AA2" s="68"/>
      <c r="AB2" s="70"/>
      <c r="AC2" s="72"/>
      <c r="AD2" s="68"/>
      <c r="AE2" s="70"/>
      <c r="AF2" s="72"/>
      <c r="AG2" s="68"/>
      <c r="AH2" s="70"/>
      <c r="AI2" s="72"/>
      <c r="AJ2" s="68"/>
      <c r="AK2" s="70"/>
      <c r="AL2" s="72"/>
      <c r="AM2" s="68"/>
      <c r="AN2" s="70"/>
      <c r="AO2" s="72"/>
      <c r="AP2" s="75"/>
      <c r="AQ2" s="76"/>
    </row>
    <row r="3" spans="1:43" ht="15.75" thickBot="1">
      <c r="A3" s="51">
        <v>40</v>
      </c>
      <c r="B3" s="52">
        <v>373</v>
      </c>
      <c r="C3" s="54">
        <f>B3*1.2</f>
        <v>447.59999999999997</v>
      </c>
      <c r="D3" s="56">
        <f>C3*1.3</f>
        <v>581.88</v>
      </c>
      <c r="E3" s="52">
        <v>393</v>
      </c>
      <c r="F3" s="54">
        <f>E3*1.3</f>
        <v>510.90000000000003</v>
      </c>
      <c r="G3" s="58">
        <f>F3*1.3</f>
        <v>664.17000000000007</v>
      </c>
      <c r="H3" s="52">
        <v>413</v>
      </c>
      <c r="I3" s="54">
        <f>H3*1.3</f>
        <v>536.9</v>
      </c>
      <c r="J3" s="58">
        <f>I3*1.3</f>
        <v>697.97</v>
      </c>
      <c r="K3" s="52">
        <v>432</v>
      </c>
      <c r="L3" s="54">
        <f>K3*1.3</f>
        <v>561.6</v>
      </c>
      <c r="M3" s="58">
        <f>L3*1.3</f>
        <v>730.08</v>
      </c>
      <c r="N3" s="52">
        <v>452</v>
      </c>
      <c r="O3" s="54">
        <f>N3*1.3</f>
        <v>587.6</v>
      </c>
      <c r="P3" s="58">
        <f>O3*1.3</f>
        <v>763.88000000000011</v>
      </c>
      <c r="Q3" s="52">
        <v>472</v>
      </c>
      <c r="R3" s="54">
        <f>Q3*1.3</f>
        <v>613.6</v>
      </c>
      <c r="S3" s="58">
        <f>R3*1.3</f>
        <v>797.68000000000006</v>
      </c>
      <c r="T3" s="52">
        <v>492</v>
      </c>
      <c r="U3" s="54">
        <f>T3*1.3</f>
        <v>639.6</v>
      </c>
      <c r="V3" s="58">
        <f>U3*1.3</f>
        <v>831.48</v>
      </c>
      <c r="W3" s="52">
        <v>508</v>
      </c>
      <c r="X3" s="54">
        <f>W3*1.3</f>
        <v>660.4</v>
      </c>
      <c r="Y3" s="58">
        <f>X3*1.3</f>
        <v>858.52</v>
      </c>
      <c r="Z3" s="52">
        <v>528</v>
      </c>
      <c r="AA3" s="54">
        <f>Z3*1.3</f>
        <v>686.4</v>
      </c>
      <c r="AB3" s="58">
        <f>AA3*1.3</f>
        <v>892.32</v>
      </c>
      <c r="AC3" s="52">
        <v>548</v>
      </c>
      <c r="AD3" s="54">
        <f>AC3*1.3</f>
        <v>712.4</v>
      </c>
      <c r="AE3" s="58">
        <f>AD3*1.3</f>
        <v>926.12</v>
      </c>
      <c r="AF3" s="52">
        <v>568</v>
      </c>
      <c r="AG3" s="54">
        <f>AF3*1.3</f>
        <v>738.4</v>
      </c>
      <c r="AH3" s="58">
        <f>AG3*1.3</f>
        <v>959.92</v>
      </c>
      <c r="AI3" s="52">
        <v>587</v>
      </c>
      <c r="AJ3" s="54">
        <f>AI3*1.3</f>
        <v>763.1</v>
      </c>
      <c r="AK3" s="58">
        <f>AJ3*1.3</f>
        <v>992.03000000000009</v>
      </c>
      <c r="AL3" s="52">
        <v>607</v>
      </c>
      <c r="AM3" s="54">
        <f>AL3*1.3</f>
        <v>789.1</v>
      </c>
      <c r="AN3" s="58">
        <f>AM3*1.3</f>
        <v>1025.8300000000002</v>
      </c>
      <c r="AO3" s="52">
        <v>627</v>
      </c>
      <c r="AP3" s="60">
        <f>AO3*1.3</f>
        <v>815.1</v>
      </c>
      <c r="AQ3" s="61">
        <f>AP3*1.3</f>
        <v>1059.6300000000001</v>
      </c>
    </row>
    <row r="4" spans="1:43" ht="15.75" thickBot="1">
      <c r="A4" s="53">
        <v>45</v>
      </c>
      <c r="B4" s="52">
        <v>406</v>
      </c>
      <c r="C4" s="54">
        <f t="shared" ref="C4:C22" si="0">B4*1.2</f>
        <v>487.2</v>
      </c>
      <c r="D4" s="56">
        <f t="shared" ref="D4:D22" si="1">C4*1.3</f>
        <v>633.36</v>
      </c>
      <c r="E4" s="52">
        <v>429</v>
      </c>
      <c r="F4" s="54">
        <f t="shared" ref="F4:G22" si="2">E4*1.3</f>
        <v>557.70000000000005</v>
      </c>
      <c r="G4" s="58">
        <f t="shared" si="2"/>
        <v>725.0100000000001</v>
      </c>
      <c r="H4" s="52">
        <v>452</v>
      </c>
      <c r="I4" s="54">
        <f t="shared" ref="I4:J22" si="3">H4*1.3</f>
        <v>587.6</v>
      </c>
      <c r="J4" s="58">
        <f t="shared" si="3"/>
        <v>763.88000000000011</v>
      </c>
      <c r="K4" s="52">
        <v>472</v>
      </c>
      <c r="L4" s="54">
        <f t="shared" ref="L4:M22" si="4">K4*1.3</f>
        <v>613.6</v>
      </c>
      <c r="M4" s="58">
        <f t="shared" si="4"/>
        <v>797.68000000000006</v>
      </c>
      <c r="N4" s="52">
        <v>495</v>
      </c>
      <c r="O4" s="54">
        <f t="shared" ref="O4:P22" si="5">N4*1.3</f>
        <v>643.5</v>
      </c>
      <c r="P4" s="58">
        <f t="shared" si="5"/>
        <v>836.55000000000007</v>
      </c>
      <c r="Q4" s="52">
        <v>515</v>
      </c>
      <c r="R4" s="54">
        <f t="shared" ref="R4:S22" si="6">Q4*1.3</f>
        <v>669.5</v>
      </c>
      <c r="S4" s="58">
        <f t="shared" si="6"/>
        <v>870.35</v>
      </c>
      <c r="T4" s="52">
        <v>538</v>
      </c>
      <c r="U4" s="54">
        <f t="shared" ref="U4:V22" si="7">T4*1.3</f>
        <v>699.4</v>
      </c>
      <c r="V4" s="58">
        <f t="shared" si="7"/>
        <v>909.22</v>
      </c>
      <c r="W4" s="52">
        <v>561</v>
      </c>
      <c r="X4" s="54">
        <f t="shared" ref="X4:Y22" si="8">W4*1.3</f>
        <v>729.30000000000007</v>
      </c>
      <c r="Y4" s="58">
        <f t="shared" si="8"/>
        <v>948.09000000000015</v>
      </c>
      <c r="Z4" s="52">
        <v>581</v>
      </c>
      <c r="AA4" s="54">
        <f t="shared" ref="AA4:AB22" si="9">Z4*1.3</f>
        <v>755.30000000000007</v>
      </c>
      <c r="AB4" s="58">
        <f t="shared" si="9"/>
        <v>981.8900000000001</v>
      </c>
      <c r="AC4" s="52">
        <v>604</v>
      </c>
      <c r="AD4" s="54">
        <f t="shared" ref="AD4:AE22" si="10">AC4*1.3</f>
        <v>785.2</v>
      </c>
      <c r="AE4" s="58">
        <f t="shared" si="10"/>
        <v>1020.7600000000001</v>
      </c>
      <c r="AF4" s="52">
        <v>624</v>
      </c>
      <c r="AG4" s="54">
        <f t="shared" ref="AG4:AH22" si="11">AF4*1.3</f>
        <v>811.2</v>
      </c>
      <c r="AH4" s="58">
        <f t="shared" si="11"/>
        <v>1054.5600000000002</v>
      </c>
      <c r="AI4" s="52">
        <v>647</v>
      </c>
      <c r="AJ4" s="54">
        <f t="shared" ref="AJ4:AK22" si="12">AI4*1.3</f>
        <v>841.1</v>
      </c>
      <c r="AK4" s="58">
        <f t="shared" si="12"/>
        <v>1093.43</v>
      </c>
      <c r="AL4" s="52">
        <v>670</v>
      </c>
      <c r="AM4" s="54">
        <f t="shared" ref="AM4:AN22" si="13">AL4*1.3</f>
        <v>871</v>
      </c>
      <c r="AN4" s="58">
        <f t="shared" si="13"/>
        <v>1132.3</v>
      </c>
      <c r="AO4" s="52">
        <v>690</v>
      </c>
      <c r="AP4" s="60">
        <f t="shared" ref="AP4:AQ22" si="14">AO4*1.3</f>
        <v>897</v>
      </c>
      <c r="AQ4" s="61">
        <f t="shared" si="14"/>
        <v>1166.1000000000001</v>
      </c>
    </row>
    <row r="5" spans="1:43" ht="15.75" thickBot="1">
      <c r="A5" s="53">
        <v>50</v>
      </c>
      <c r="B5" s="52">
        <v>442</v>
      </c>
      <c r="C5" s="54">
        <f t="shared" si="0"/>
        <v>530.4</v>
      </c>
      <c r="D5" s="56">
        <f t="shared" si="1"/>
        <v>689.52</v>
      </c>
      <c r="E5" s="52">
        <v>465</v>
      </c>
      <c r="F5" s="54">
        <f t="shared" si="2"/>
        <v>604.5</v>
      </c>
      <c r="G5" s="58">
        <f t="shared" si="2"/>
        <v>785.85</v>
      </c>
      <c r="H5" s="52">
        <v>488</v>
      </c>
      <c r="I5" s="54">
        <f t="shared" si="3"/>
        <v>634.4</v>
      </c>
      <c r="J5" s="58">
        <f t="shared" si="3"/>
        <v>824.72</v>
      </c>
      <c r="K5" s="52">
        <v>512</v>
      </c>
      <c r="L5" s="54">
        <f t="shared" si="4"/>
        <v>665.6</v>
      </c>
      <c r="M5" s="58">
        <f t="shared" si="4"/>
        <v>865.28000000000009</v>
      </c>
      <c r="N5" s="52">
        <v>538</v>
      </c>
      <c r="O5" s="54">
        <f t="shared" si="5"/>
        <v>699.4</v>
      </c>
      <c r="P5" s="58">
        <f t="shared" si="5"/>
        <v>909.22</v>
      </c>
      <c r="Q5" s="52">
        <v>561</v>
      </c>
      <c r="R5" s="54">
        <f t="shared" si="6"/>
        <v>729.30000000000007</v>
      </c>
      <c r="S5" s="58">
        <f t="shared" si="6"/>
        <v>948.09000000000015</v>
      </c>
      <c r="T5" s="52">
        <v>584</v>
      </c>
      <c r="U5" s="54">
        <f t="shared" si="7"/>
        <v>759.2</v>
      </c>
      <c r="V5" s="58">
        <f t="shared" si="7"/>
        <v>986.96</v>
      </c>
      <c r="W5" s="52">
        <v>611</v>
      </c>
      <c r="X5" s="54">
        <f t="shared" si="8"/>
        <v>794.30000000000007</v>
      </c>
      <c r="Y5" s="58">
        <f t="shared" si="8"/>
        <v>1032.5900000000001</v>
      </c>
      <c r="Z5" s="52">
        <v>634</v>
      </c>
      <c r="AA5" s="54">
        <f t="shared" si="9"/>
        <v>824.2</v>
      </c>
      <c r="AB5" s="58">
        <f t="shared" si="9"/>
        <v>1071.46</v>
      </c>
      <c r="AC5" s="52">
        <v>657</v>
      </c>
      <c r="AD5" s="54">
        <f t="shared" si="10"/>
        <v>854.1</v>
      </c>
      <c r="AE5" s="58">
        <f t="shared" si="10"/>
        <v>1110.3300000000002</v>
      </c>
      <c r="AF5" s="52">
        <v>683</v>
      </c>
      <c r="AG5" s="54">
        <f t="shared" si="11"/>
        <v>887.9</v>
      </c>
      <c r="AH5" s="58">
        <f t="shared" si="11"/>
        <v>1154.27</v>
      </c>
      <c r="AI5" s="52">
        <v>706</v>
      </c>
      <c r="AJ5" s="54">
        <f t="shared" si="12"/>
        <v>917.80000000000007</v>
      </c>
      <c r="AK5" s="58">
        <f t="shared" si="12"/>
        <v>1193.1400000000001</v>
      </c>
      <c r="AL5" s="52">
        <v>729</v>
      </c>
      <c r="AM5" s="54">
        <f t="shared" si="13"/>
        <v>947.7</v>
      </c>
      <c r="AN5" s="58">
        <f t="shared" si="13"/>
        <v>1232.01</v>
      </c>
      <c r="AO5" s="52">
        <v>756</v>
      </c>
      <c r="AP5" s="60">
        <f t="shared" si="14"/>
        <v>982.80000000000007</v>
      </c>
      <c r="AQ5" s="61">
        <f t="shared" si="14"/>
        <v>1277.6400000000001</v>
      </c>
    </row>
    <row r="6" spans="1:43" ht="15.75" thickBot="1">
      <c r="A6" s="53">
        <v>55</v>
      </c>
      <c r="B6" s="52">
        <v>475</v>
      </c>
      <c r="C6" s="54">
        <f t="shared" si="0"/>
        <v>570</v>
      </c>
      <c r="D6" s="56">
        <f t="shared" si="1"/>
        <v>741</v>
      </c>
      <c r="E6" s="52">
        <v>502</v>
      </c>
      <c r="F6" s="54">
        <f t="shared" si="2"/>
        <v>652.6</v>
      </c>
      <c r="G6" s="58">
        <f t="shared" si="2"/>
        <v>848.38000000000011</v>
      </c>
      <c r="H6" s="52">
        <v>528</v>
      </c>
      <c r="I6" s="54">
        <f t="shared" si="3"/>
        <v>686.4</v>
      </c>
      <c r="J6" s="58">
        <f t="shared" si="3"/>
        <v>892.32</v>
      </c>
      <c r="K6" s="52">
        <v>554</v>
      </c>
      <c r="L6" s="54">
        <f t="shared" si="4"/>
        <v>720.2</v>
      </c>
      <c r="M6" s="58">
        <f t="shared" si="4"/>
        <v>936.2600000000001</v>
      </c>
      <c r="N6" s="52">
        <v>581</v>
      </c>
      <c r="O6" s="54">
        <f t="shared" si="5"/>
        <v>755.30000000000007</v>
      </c>
      <c r="P6" s="58">
        <f t="shared" si="5"/>
        <v>981.8900000000001</v>
      </c>
      <c r="Q6" s="52">
        <v>607</v>
      </c>
      <c r="R6" s="54">
        <f t="shared" si="6"/>
        <v>789.1</v>
      </c>
      <c r="S6" s="58">
        <f t="shared" si="6"/>
        <v>1025.8300000000002</v>
      </c>
      <c r="T6" s="52">
        <v>634</v>
      </c>
      <c r="U6" s="54">
        <f t="shared" si="7"/>
        <v>824.2</v>
      </c>
      <c r="V6" s="58">
        <f t="shared" si="7"/>
        <v>1071.46</v>
      </c>
      <c r="W6" s="52">
        <v>660</v>
      </c>
      <c r="X6" s="54">
        <f t="shared" si="8"/>
        <v>858</v>
      </c>
      <c r="Y6" s="58">
        <f t="shared" si="8"/>
        <v>1115.4000000000001</v>
      </c>
      <c r="Z6" s="52">
        <v>686</v>
      </c>
      <c r="AA6" s="54">
        <f t="shared" si="9"/>
        <v>891.80000000000007</v>
      </c>
      <c r="AB6" s="58">
        <f t="shared" si="9"/>
        <v>1159.3400000000001</v>
      </c>
      <c r="AC6" s="52">
        <v>713</v>
      </c>
      <c r="AD6" s="54">
        <f t="shared" si="10"/>
        <v>926.9</v>
      </c>
      <c r="AE6" s="58">
        <f t="shared" si="10"/>
        <v>1204.97</v>
      </c>
      <c r="AF6" s="52">
        <v>739</v>
      </c>
      <c r="AG6" s="54">
        <f t="shared" si="11"/>
        <v>960.7</v>
      </c>
      <c r="AH6" s="58">
        <f t="shared" si="11"/>
        <v>1248.9100000000001</v>
      </c>
      <c r="AI6" s="52">
        <v>766</v>
      </c>
      <c r="AJ6" s="54">
        <f t="shared" si="12"/>
        <v>995.80000000000007</v>
      </c>
      <c r="AK6" s="58">
        <f t="shared" si="12"/>
        <v>1294.5400000000002</v>
      </c>
      <c r="AL6" s="52">
        <v>792</v>
      </c>
      <c r="AM6" s="54">
        <f t="shared" si="13"/>
        <v>1029.6000000000001</v>
      </c>
      <c r="AN6" s="58">
        <f t="shared" si="13"/>
        <v>1338.4800000000002</v>
      </c>
      <c r="AO6" s="52">
        <v>818</v>
      </c>
      <c r="AP6" s="60">
        <f t="shared" si="14"/>
        <v>1063.4000000000001</v>
      </c>
      <c r="AQ6" s="61">
        <f t="shared" si="14"/>
        <v>1382.42</v>
      </c>
    </row>
    <row r="7" spans="1:43" ht="15.75" thickBot="1">
      <c r="A7" s="53">
        <v>60</v>
      </c>
      <c r="B7" s="52">
        <v>508</v>
      </c>
      <c r="C7" s="54">
        <f t="shared" si="0"/>
        <v>609.6</v>
      </c>
      <c r="D7" s="56">
        <f t="shared" si="1"/>
        <v>792.48</v>
      </c>
      <c r="E7" s="52">
        <v>535</v>
      </c>
      <c r="F7" s="54">
        <f t="shared" si="2"/>
        <v>695.5</v>
      </c>
      <c r="G7" s="58">
        <f t="shared" si="2"/>
        <v>904.15</v>
      </c>
      <c r="H7" s="52">
        <v>564</v>
      </c>
      <c r="I7" s="54">
        <f t="shared" si="3"/>
        <v>733.2</v>
      </c>
      <c r="J7" s="58">
        <f t="shared" si="3"/>
        <v>953.16000000000008</v>
      </c>
      <c r="K7" s="52">
        <v>594</v>
      </c>
      <c r="L7" s="54">
        <f t="shared" si="4"/>
        <v>772.2</v>
      </c>
      <c r="M7" s="58">
        <f t="shared" si="4"/>
        <v>1003.8600000000001</v>
      </c>
      <c r="N7" s="52">
        <v>624</v>
      </c>
      <c r="O7" s="54">
        <f t="shared" si="5"/>
        <v>811.2</v>
      </c>
      <c r="P7" s="58">
        <f t="shared" si="5"/>
        <v>1054.5600000000002</v>
      </c>
      <c r="Q7" s="52">
        <v>653</v>
      </c>
      <c r="R7" s="54">
        <f t="shared" si="6"/>
        <v>848.9</v>
      </c>
      <c r="S7" s="58">
        <f t="shared" si="6"/>
        <v>1103.57</v>
      </c>
      <c r="T7" s="52">
        <v>680</v>
      </c>
      <c r="U7" s="54">
        <f t="shared" si="7"/>
        <v>884</v>
      </c>
      <c r="V7" s="58">
        <f t="shared" si="7"/>
        <v>1149.2</v>
      </c>
      <c r="W7" s="52">
        <v>710</v>
      </c>
      <c r="X7" s="54">
        <f t="shared" si="8"/>
        <v>923</v>
      </c>
      <c r="Y7" s="58">
        <f t="shared" si="8"/>
        <v>1199.9000000000001</v>
      </c>
      <c r="Z7" s="52">
        <v>739</v>
      </c>
      <c r="AA7" s="54">
        <f t="shared" si="9"/>
        <v>960.7</v>
      </c>
      <c r="AB7" s="58">
        <f t="shared" si="9"/>
        <v>1248.9100000000001</v>
      </c>
      <c r="AC7" s="52">
        <v>769</v>
      </c>
      <c r="AD7" s="54">
        <f t="shared" si="10"/>
        <v>999.7</v>
      </c>
      <c r="AE7" s="58">
        <f t="shared" si="10"/>
        <v>1299.6100000000001</v>
      </c>
      <c r="AF7" s="52">
        <v>799</v>
      </c>
      <c r="AG7" s="54">
        <f t="shared" si="11"/>
        <v>1038.7</v>
      </c>
      <c r="AH7" s="58">
        <f t="shared" si="11"/>
        <v>1350.3100000000002</v>
      </c>
      <c r="AI7" s="52">
        <v>825</v>
      </c>
      <c r="AJ7" s="54">
        <f t="shared" si="12"/>
        <v>1072.5</v>
      </c>
      <c r="AK7" s="58">
        <f t="shared" si="12"/>
        <v>1394.25</v>
      </c>
      <c r="AL7" s="52">
        <v>855</v>
      </c>
      <c r="AM7" s="54">
        <f t="shared" si="13"/>
        <v>1111.5</v>
      </c>
      <c r="AN7" s="58">
        <f t="shared" si="13"/>
        <v>1444.95</v>
      </c>
      <c r="AO7" s="52">
        <v>884</v>
      </c>
      <c r="AP7" s="60">
        <f t="shared" si="14"/>
        <v>1149.2</v>
      </c>
      <c r="AQ7" s="61">
        <f t="shared" si="14"/>
        <v>1493.96</v>
      </c>
    </row>
    <row r="8" spans="1:43" ht="15.75" thickBot="1">
      <c r="A8" s="53">
        <v>65</v>
      </c>
      <c r="B8" s="52">
        <v>541</v>
      </c>
      <c r="C8" s="54">
        <f t="shared" si="0"/>
        <v>649.19999999999993</v>
      </c>
      <c r="D8" s="56">
        <f t="shared" si="1"/>
        <v>843.95999999999992</v>
      </c>
      <c r="E8" s="52">
        <v>571</v>
      </c>
      <c r="F8" s="54">
        <f t="shared" si="2"/>
        <v>742.30000000000007</v>
      </c>
      <c r="G8" s="58">
        <f t="shared" si="2"/>
        <v>964.99000000000012</v>
      </c>
      <c r="H8" s="52">
        <v>604</v>
      </c>
      <c r="I8" s="54">
        <f t="shared" si="3"/>
        <v>785.2</v>
      </c>
      <c r="J8" s="58">
        <f t="shared" si="3"/>
        <v>1020.7600000000001</v>
      </c>
      <c r="K8" s="52">
        <v>634</v>
      </c>
      <c r="L8" s="54">
        <f t="shared" si="4"/>
        <v>824.2</v>
      </c>
      <c r="M8" s="58">
        <f t="shared" si="4"/>
        <v>1071.46</v>
      </c>
      <c r="N8" s="52">
        <v>667</v>
      </c>
      <c r="O8" s="54">
        <f t="shared" si="5"/>
        <v>867.1</v>
      </c>
      <c r="P8" s="58">
        <f t="shared" si="5"/>
        <v>1127.23</v>
      </c>
      <c r="Q8" s="52">
        <v>696</v>
      </c>
      <c r="R8" s="54">
        <f t="shared" si="6"/>
        <v>904.80000000000007</v>
      </c>
      <c r="S8" s="58">
        <f t="shared" si="6"/>
        <v>1176.2400000000002</v>
      </c>
      <c r="T8" s="52">
        <v>729</v>
      </c>
      <c r="U8" s="54">
        <f t="shared" si="7"/>
        <v>947.7</v>
      </c>
      <c r="V8" s="58">
        <f t="shared" si="7"/>
        <v>1232.01</v>
      </c>
      <c r="W8" s="52">
        <v>759</v>
      </c>
      <c r="X8" s="54">
        <f t="shared" si="8"/>
        <v>986.7</v>
      </c>
      <c r="Y8" s="58">
        <f t="shared" si="8"/>
        <v>1282.71</v>
      </c>
      <c r="Z8" s="52">
        <v>792</v>
      </c>
      <c r="AA8" s="54">
        <f t="shared" si="9"/>
        <v>1029.6000000000001</v>
      </c>
      <c r="AB8" s="58">
        <f t="shared" si="9"/>
        <v>1338.4800000000002</v>
      </c>
      <c r="AC8" s="52">
        <v>822</v>
      </c>
      <c r="AD8" s="54">
        <f t="shared" si="10"/>
        <v>1068.6000000000001</v>
      </c>
      <c r="AE8" s="58">
        <f t="shared" si="10"/>
        <v>1389.1800000000003</v>
      </c>
      <c r="AF8" s="52">
        <v>855</v>
      </c>
      <c r="AG8" s="54">
        <f t="shared" si="11"/>
        <v>1111.5</v>
      </c>
      <c r="AH8" s="58">
        <f t="shared" si="11"/>
        <v>1444.95</v>
      </c>
      <c r="AI8" s="52">
        <v>884</v>
      </c>
      <c r="AJ8" s="54">
        <f t="shared" si="12"/>
        <v>1149.2</v>
      </c>
      <c r="AK8" s="58">
        <f t="shared" si="12"/>
        <v>1493.96</v>
      </c>
      <c r="AL8" s="52">
        <v>917</v>
      </c>
      <c r="AM8" s="54">
        <f t="shared" si="13"/>
        <v>1192.1000000000001</v>
      </c>
      <c r="AN8" s="58">
        <f t="shared" si="13"/>
        <v>1549.7300000000002</v>
      </c>
      <c r="AO8" s="52">
        <v>947</v>
      </c>
      <c r="AP8" s="60">
        <f t="shared" si="14"/>
        <v>1231.1000000000001</v>
      </c>
      <c r="AQ8" s="61">
        <f t="shared" si="14"/>
        <v>1600.4300000000003</v>
      </c>
    </row>
    <row r="9" spans="1:43" ht="15.75" thickBot="1">
      <c r="A9" s="53">
        <v>70</v>
      </c>
      <c r="B9" s="52">
        <v>574</v>
      </c>
      <c r="C9" s="54">
        <f t="shared" si="0"/>
        <v>688.8</v>
      </c>
      <c r="D9" s="56">
        <f t="shared" si="1"/>
        <v>895.43999999999994</v>
      </c>
      <c r="E9" s="52">
        <v>607</v>
      </c>
      <c r="F9" s="54">
        <f t="shared" si="2"/>
        <v>789.1</v>
      </c>
      <c r="G9" s="58">
        <f t="shared" si="2"/>
        <v>1025.8300000000002</v>
      </c>
      <c r="H9" s="52">
        <v>640</v>
      </c>
      <c r="I9" s="54">
        <f t="shared" si="3"/>
        <v>832</v>
      </c>
      <c r="J9" s="58">
        <f t="shared" si="3"/>
        <v>1081.6000000000001</v>
      </c>
      <c r="K9" s="52">
        <v>677</v>
      </c>
      <c r="L9" s="54">
        <f t="shared" si="4"/>
        <v>880.1</v>
      </c>
      <c r="M9" s="58">
        <f t="shared" si="4"/>
        <v>1144.1300000000001</v>
      </c>
      <c r="N9" s="52">
        <v>710</v>
      </c>
      <c r="O9" s="54">
        <f t="shared" si="5"/>
        <v>923</v>
      </c>
      <c r="P9" s="58">
        <f t="shared" si="5"/>
        <v>1199.9000000000001</v>
      </c>
      <c r="Q9" s="52">
        <v>743</v>
      </c>
      <c r="R9" s="54">
        <f t="shared" si="6"/>
        <v>965.9</v>
      </c>
      <c r="S9" s="58">
        <f t="shared" si="6"/>
        <v>1255.67</v>
      </c>
      <c r="T9" s="52">
        <v>776</v>
      </c>
      <c r="U9" s="54">
        <f t="shared" si="7"/>
        <v>1008.8000000000001</v>
      </c>
      <c r="V9" s="58">
        <f t="shared" si="7"/>
        <v>1311.44</v>
      </c>
      <c r="W9" s="52">
        <v>812</v>
      </c>
      <c r="X9" s="54">
        <f t="shared" si="8"/>
        <v>1055.6000000000001</v>
      </c>
      <c r="Y9" s="58">
        <f t="shared" si="8"/>
        <v>1372.2800000000002</v>
      </c>
      <c r="Z9" s="52">
        <v>845</v>
      </c>
      <c r="AA9" s="54">
        <f t="shared" si="9"/>
        <v>1098.5</v>
      </c>
      <c r="AB9" s="58">
        <f t="shared" si="9"/>
        <v>1428.05</v>
      </c>
      <c r="AC9" s="52">
        <v>878</v>
      </c>
      <c r="AD9" s="54">
        <f t="shared" si="10"/>
        <v>1141.4000000000001</v>
      </c>
      <c r="AE9" s="58">
        <f t="shared" si="10"/>
        <v>1483.8200000000002</v>
      </c>
      <c r="AF9" s="52">
        <v>911</v>
      </c>
      <c r="AG9" s="54">
        <f t="shared" si="11"/>
        <v>1184.3</v>
      </c>
      <c r="AH9" s="58">
        <f t="shared" si="11"/>
        <v>1539.59</v>
      </c>
      <c r="AI9" s="52">
        <v>947</v>
      </c>
      <c r="AJ9" s="54">
        <f t="shared" si="12"/>
        <v>1231.1000000000001</v>
      </c>
      <c r="AK9" s="58">
        <f t="shared" si="12"/>
        <v>1600.4300000000003</v>
      </c>
      <c r="AL9" s="52">
        <v>980</v>
      </c>
      <c r="AM9" s="54">
        <f t="shared" si="13"/>
        <v>1274</v>
      </c>
      <c r="AN9" s="58">
        <f t="shared" si="13"/>
        <v>1656.2</v>
      </c>
      <c r="AO9" s="52">
        <v>1013</v>
      </c>
      <c r="AP9" s="60">
        <f t="shared" si="14"/>
        <v>1316.9</v>
      </c>
      <c r="AQ9" s="61">
        <f t="shared" si="14"/>
        <v>1711.9700000000003</v>
      </c>
    </row>
    <row r="10" spans="1:43" ht="15.75" thickBot="1">
      <c r="A10" s="53">
        <v>75</v>
      </c>
      <c r="B10" s="52">
        <v>607</v>
      </c>
      <c r="C10" s="54">
        <f t="shared" si="0"/>
        <v>728.4</v>
      </c>
      <c r="D10" s="56">
        <f t="shared" si="1"/>
        <v>946.92</v>
      </c>
      <c r="E10" s="52">
        <v>644</v>
      </c>
      <c r="F10" s="54">
        <f t="shared" si="2"/>
        <v>837.2</v>
      </c>
      <c r="G10" s="58">
        <f t="shared" si="2"/>
        <v>1088.3600000000001</v>
      </c>
      <c r="H10" s="52">
        <v>680</v>
      </c>
      <c r="I10" s="54">
        <f t="shared" si="3"/>
        <v>884</v>
      </c>
      <c r="J10" s="58">
        <f t="shared" si="3"/>
        <v>1149.2</v>
      </c>
      <c r="K10" s="52">
        <v>716</v>
      </c>
      <c r="L10" s="54">
        <f t="shared" si="4"/>
        <v>930.80000000000007</v>
      </c>
      <c r="M10" s="58">
        <f t="shared" si="4"/>
        <v>1210.0400000000002</v>
      </c>
      <c r="N10" s="52">
        <v>752</v>
      </c>
      <c r="O10" s="54">
        <f t="shared" si="5"/>
        <v>977.6</v>
      </c>
      <c r="P10" s="58">
        <f t="shared" si="5"/>
        <v>1270.8800000000001</v>
      </c>
      <c r="Q10" s="52">
        <v>789</v>
      </c>
      <c r="R10" s="54">
        <f t="shared" si="6"/>
        <v>1025.7</v>
      </c>
      <c r="S10" s="58">
        <f t="shared" si="6"/>
        <v>1333.41</v>
      </c>
      <c r="T10" s="52">
        <v>825</v>
      </c>
      <c r="U10" s="54">
        <f t="shared" si="7"/>
        <v>1072.5</v>
      </c>
      <c r="V10" s="58">
        <f t="shared" si="7"/>
        <v>1394.25</v>
      </c>
      <c r="W10" s="52">
        <v>861</v>
      </c>
      <c r="X10" s="54">
        <f t="shared" si="8"/>
        <v>1119.3</v>
      </c>
      <c r="Y10" s="58">
        <f t="shared" si="8"/>
        <v>1455.09</v>
      </c>
      <c r="Z10" s="52">
        <v>898</v>
      </c>
      <c r="AA10" s="54">
        <f t="shared" si="9"/>
        <v>1167.4000000000001</v>
      </c>
      <c r="AB10" s="58">
        <f t="shared" si="9"/>
        <v>1517.6200000000001</v>
      </c>
      <c r="AC10" s="52">
        <v>934</v>
      </c>
      <c r="AD10" s="54">
        <f t="shared" si="10"/>
        <v>1214.2</v>
      </c>
      <c r="AE10" s="58">
        <f t="shared" si="10"/>
        <v>1578.46</v>
      </c>
      <c r="AF10" s="52">
        <v>970</v>
      </c>
      <c r="AG10" s="54">
        <f t="shared" si="11"/>
        <v>1261</v>
      </c>
      <c r="AH10" s="58">
        <f t="shared" si="11"/>
        <v>1639.3</v>
      </c>
      <c r="AI10" s="52">
        <v>1007</v>
      </c>
      <c r="AJ10" s="54">
        <f t="shared" si="12"/>
        <v>1309.1000000000001</v>
      </c>
      <c r="AK10" s="58">
        <f t="shared" si="12"/>
        <v>1701.8300000000002</v>
      </c>
      <c r="AL10" s="52">
        <v>1043</v>
      </c>
      <c r="AM10" s="54">
        <f t="shared" si="13"/>
        <v>1355.9</v>
      </c>
      <c r="AN10" s="58">
        <f t="shared" si="13"/>
        <v>1762.67</v>
      </c>
      <c r="AO10" s="52">
        <v>1079</v>
      </c>
      <c r="AP10" s="60">
        <f t="shared" si="14"/>
        <v>1402.7</v>
      </c>
      <c r="AQ10" s="61">
        <f t="shared" si="14"/>
        <v>1823.5100000000002</v>
      </c>
    </row>
    <row r="11" spans="1:43" ht="15.75" thickBot="1">
      <c r="A11" s="53">
        <v>80</v>
      </c>
      <c r="B11" s="52">
        <v>640</v>
      </c>
      <c r="C11" s="54">
        <f t="shared" si="0"/>
        <v>768</v>
      </c>
      <c r="D11" s="56">
        <f t="shared" si="1"/>
        <v>998.40000000000009</v>
      </c>
      <c r="E11" s="52">
        <v>680</v>
      </c>
      <c r="F11" s="54">
        <f t="shared" si="2"/>
        <v>884</v>
      </c>
      <c r="G11" s="58">
        <f t="shared" si="2"/>
        <v>1149.2</v>
      </c>
      <c r="H11" s="52">
        <v>716</v>
      </c>
      <c r="I11" s="54">
        <f t="shared" si="3"/>
        <v>930.80000000000007</v>
      </c>
      <c r="J11" s="58">
        <f t="shared" si="3"/>
        <v>1210.0400000000002</v>
      </c>
      <c r="K11" s="52">
        <v>756</v>
      </c>
      <c r="L11" s="54">
        <f t="shared" si="4"/>
        <v>982.80000000000007</v>
      </c>
      <c r="M11" s="58">
        <f t="shared" si="4"/>
        <v>1277.6400000000001</v>
      </c>
      <c r="N11" s="52">
        <v>795</v>
      </c>
      <c r="O11" s="54">
        <f t="shared" si="5"/>
        <v>1033.5</v>
      </c>
      <c r="P11" s="58">
        <f t="shared" si="5"/>
        <v>1343.55</v>
      </c>
      <c r="Q11" s="52">
        <v>832</v>
      </c>
      <c r="R11" s="54">
        <f t="shared" si="6"/>
        <v>1081.6000000000001</v>
      </c>
      <c r="S11" s="58">
        <f t="shared" si="6"/>
        <v>1406.0800000000002</v>
      </c>
      <c r="T11" s="52">
        <v>871</v>
      </c>
      <c r="U11" s="54">
        <f t="shared" si="7"/>
        <v>1132.3</v>
      </c>
      <c r="V11" s="58">
        <f t="shared" si="7"/>
        <v>1471.99</v>
      </c>
      <c r="W11" s="52">
        <v>911</v>
      </c>
      <c r="X11" s="54">
        <f t="shared" si="8"/>
        <v>1184.3</v>
      </c>
      <c r="Y11" s="58">
        <f t="shared" si="8"/>
        <v>1539.59</v>
      </c>
      <c r="Z11" s="52">
        <v>950</v>
      </c>
      <c r="AA11" s="54">
        <f t="shared" si="9"/>
        <v>1235</v>
      </c>
      <c r="AB11" s="58">
        <f t="shared" si="9"/>
        <v>1605.5</v>
      </c>
      <c r="AC11" s="52">
        <v>987</v>
      </c>
      <c r="AD11" s="54">
        <f t="shared" si="10"/>
        <v>1283.1000000000001</v>
      </c>
      <c r="AE11" s="58">
        <f t="shared" si="10"/>
        <v>1668.0300000000002</v>
      </c>
      <c r="AF11" s="52">
        <v>1026</v>
      </c>
      <c r="AG11" s="54">
        <f t="shared" si="11"/>
        <v>1333.8</v>
      </c>
      <c r="AH11" s="58">
        <f t="shared" si="11"/>
        <v>1733.94</v>
      </c>
      <c r="AI11" s="52">
        <v>1066</v>
      </c>
      <c r="AJ11" s="54">
        <f t="shared" si="12"/>
        <v>1385.8</v>
      </c>
      <c r="AK11" s="58">
        <f t="shared" si="12"/>
        <v>1801.54</v>
      </c>
      <c r="AL11" s="52">
        <v>1102</v>
      </c>
      <c r="AM11" s="54">
        <f t="shared" si="13"/>
        <v>1432.6000000000001</v>
      </c>
      <c r="AN11" s="58">
        <f t="shared" si="13"/>
        <v>1862.3800000000003</v>
      </c>
      <c r="AO11" s="52">
        <v>1142</v>
      </c>
      <c r="AP11" s="60">
        <f t="shared" si="14"/>
        <v>1484.6000000000001</v>
      </c>
      <c r="AQ11" s="61">
        <f t="shared" si="14"/>
        <v>1929.9800000000002</v>
      </c>
    </row>
    <row r="12" spans="1:43" ht="15.75" thickBot="1">
      <c r="A12" s="53">
        <v>85</v>
      </c>
      <c r="B12" s="52">
        <v>673</v>
      </c>
      <c r="C12" s="54">
        <f t="shared" si="0"/>
        <v>807.6</v>
      </c>
      <c r="D12" s="56">
        <f t="shared" si="1"/>
        <v>1049.8800000000001</v>
      </c>
      <c r="E12" s="52">
        <v>713</v>
      </c>
      <c r="F12" s="54">
        <f t="shared" si="2"/>
        <v>926.9</v>
      </c>
      <c r="G12" s="58">
        <f t="shared" si="2"/>
        <v>1204.97</v>
      </c>
      <c r="H12" s="52">
        <v>756</v>
      </c>
      <c r="I12" s="54">
        <f t="shared" si="3"/>
        <v>982.80000000000007</v>
      </c>
      <c r="J12" s="58">
        <f t="shared" si="3"/>
        <v>1277.6400000000001</v>
      </c>
      <c r="K12" s="52">
        <v>795</v>
      </c>
      <c r="L12" s="54">
        <f t="shared" si="4"/>
        <v>1033.5</v>
      </c>
      <c r="M12" s="58">
        <f t="shared" si="4"/>
        <v>1343.55</v>
      </c>
      <c r="N12" s="52">
        <v>838</v>
      </c>
      <c r="O12" s="54">
        <f t="shared" si="5"/>
        <v>1089.4000000000001</v>
      </c>
      <c r="P12" s="58">
        <f t="shared" si="5"/>
        <v>1416.2200000000003</v>
      </c>
      <c r="Q12" s="52">
        <v>878</v>
      </c>
      <c r="R12" s="54">
        <f t="shared" si="6"/>
        <v>1141.4000000000001</v>
      </c>
      <c r="S12" s="58">
        <f t="shared" si="6"/>
        <v>1483.8200000000002</v>
      </c>
      <c r="T12" s="52">
        <v>921</v>
      </c>
      <c r="U12" s="54">
        <f t="shared" si="7"/>
        <v>1197.3</v>
      </c>
      <c r="V12" s="58">
        <f t="shared" si="7"/>
        <v>1556.49</v>
      </c>
      <c r="W12" s="52">
        <v>960</v>
      </c>
      <c r="X12" s="54">
        <f t="shared" si="8"/>
        <v>1248</v>
      </c>
      <c r="Y12" s="58">
        <f t="shared" si="8"/>
        <v>1622.4</v>
      </c>
      <c r="Z12" s="52">
        <v>1003</v>
      </c>
      <c r="AA12" s="54">
        <f t="shared" si="9"/>
        <v>1303.9000000000001</v>
      </c>
      <c r="AB12" s="58">
        <f t="shared" si="9"/>
        <v>1695.0700000000002</v>
      </c>
      <c r="AC12" s="52">
        <v>1043</v>
      </c>
      <c r="AD12" s="54">
        <f t="shared" si="10"/>
        <v>1355.9</v>
      </c>
      <c r="AE12" s="58">
        <f t="shared" si="10"/>
        <v>1762.67</v>
      </c>
      <c r="AF12" s="52">
        <v>1082</v>
      </c>
      <c r="AG12" s="54">
        <f t="shared" si="11"/>
        <v>1406.6000000000001</v>
      </c>
      <c r="AH12" s="58">
        <f t="shared" si="11"/>
        <v>1828.5800000000002</v>
      </c>
      <c r="AI12" s="52">
        <v>1125</v>
      </c>
      <c r="AJ12" s="54">
        <f t="shared" si="12"/>
        <v>1462.5</v>
      </c>
      <c r="AK12" s="58">
        <f t="shared" si="12"/>
        <v>1901.25</v>
      </c>
      <c r="AL12" s="52">
        <v>1165</v>
      </c>
      <c r="AM12" s="54">
        <f t="shared" si="13"/>
        <v>1514.5</v>
      </c>
      <c r="AN12" s="58">
        <f t="shared" si="13"/>
        <v>1968.8500000000001</v>
      </c>
      <c r="AO12" s="52">
        <v>1208</v>
      </c>
      <c r="AP12" s="60">
        <f t="shared" si="14"/>
        <v>1570.4</v>
      </c>
      <c r="AQ12" s="61">
        <f t="shared" si="14"/>
        <v>2041.5200000000002</v>
      </c>
    </row>
    <row r="13" spans="1:43" ht="15.75" thickBot="1">
      <c r="A13" s="53">
        <v>90</v>
      </c>
      <c r="B13" s="52">
        <v>706</v>
      </c>
      <c r="C13" s="54">
        <f t="shared" si="0"/>
        <v>847.19999999999993</v>
      </c>
      <c r="D13" s="56">
        <f t="shared" si="1"/>
        <v>1101.3599999999999</v>
      </c>
      <c r="E13" s="52">
        <v>749</v>
      </c>
      <c r="F13" s="54">
        <f t="shared" si="2"/>
        <v>973.7</v>
      </c>
      <c r="G13" s="58">
        <f t="shared" si="2"/>
        <v>1265.8100000000002</v>
      </c>
      <c r="H13" s="52">
        <v>792</v>
      </c>
      <c r="I13" s="54">
        <f t="shared" si="3"/>
        <v>1029.6000000000001</v>
      </c>
      <c r="J13" s="58">
        <f t="shared" si="3"/>
        <v>1338.4800000000002</v>
      </c>
      <c r="K13" s="52">
        <v>838</v>
      </c>
      <c r="L13" s="54">
        <f t="shared" si="4"/>
        <v>1089.4000000000001</v>
      </c>
      <c r="M13" s="58">
        <f t="shared" si="4"/>
        <v>1416.2200000000003</v>
      </c>
      <c r="N13" s="52">
        <v>881</v>
      </c>
      <c r="O13" s="54">
        <f t="shared" si="5"/>
        <v>1145.3</v>
      </c>
      <c r="P13" s="58">
        <f t="shared" si="5"/>
        <v>1488.89</v>
      </c>
      <c r="Q13" s="52">
        <v>924</v>
      </c>
      <c r="R13" s="54">
        <f t="shared" si="6"/>
        <v>1201.2</v>
      </c>
      <c r="S13" s="58">
        <f t="shared" si="6"/>
        <v>1561.5600000000002</v>
      </c>
      <c r="T13" s="52">
        <v>967</v>
      </c>
      <c r="U13" s="54">
        <f t="shared" si="7"/>
        <v>1257.1000000000001</v>
      </c>
      <c r="V13" s="58">
        <f t="shared" si="7"/>
        <v>1634.2300000000002</v>
      </c>
      <c r="W13" s="52">
        <v>1010</v>
      </c>
      <c r="X13" s="54">
        <f t="shared" si="8"/>
        <v>1313</v>
      </c>
      <c r="Y13" s="58">
        <f t="shared" si="8"/>
        <v>1706.9</v>
      </c>
      <c r="Z13" s="52">
        <v>1053</v>
      </c>
      <c r="AA13" s="54">
        <f t="shared" si="9"/>
        <v>1368.9</v>
      </c>
      <c r="AB13" s="58">
        <f t="shared" si="9"/>
        <v>1779.5700000000002</v>
      </c>
      <c r="AC13" s="52">
        <v>1099</v>
      </c>
      <c r="AD13" s="54">
        <f t="shared" si="10"/>
        <v>1428.7</v>
      </c>
      <c r="AE13" s="58">
        <f t="shared" si="10"/>
        <v>1857.3100000000002</v>
      </c>
      <c r="AF13" s="52">
        <v>1142</v>
      </c>
      <c r="AG13" s="54">
        <f t="shared" si="11"/>
        <v>1484.6000000000001</v>
      </c>
      <c r="AH13" s="58">
        <f t="shared" si="11"/>
        <v>1929.9800000000002</v>
      </c>
      <c r="AI13" s="52">
        <v>1185</v>
      </c>
      <c r="AJ13" s="54">
        <f t="shared" si="12"/>
        <v>1540.5</v>
      </c>
      <c r="AK13" s="58">
        <f t="shared" si="12"/>
        <v>2002.65</v>
      </c>
      <c r="AL13" s="52">
        <v>1228</v>
      </c>
      <c r="AM13" s="54">
        <f t="shared" si="13"/>
        <v>1596.4</v>
      </c>
      <c r="AN13" s="58">
        <f t="shared" si="13"/>
        <v>2075.3200000000002</v>
      </c>
      <c r="AO13" s="52">
        <v>1271</v>
      </c>
      <c r="AP13" s="60">
        <f t="shared" si="14"/>
        <v>1652.3</v>
      </c>
      <c r="AQ13" s="61">
        <f t="shared" si="14"/>
        <v>2147.9900000000002</v>
      </c>
    </row>
    <row r="14" spans="1:43" ht="15.75" thickBot="1">
      <c r="A14" s="53">
        <v>95</v>
      </c>
      <c r="B14" s="52">
        <v>739</v>
      </c>
      <c r="C14" s="54">
        <f t="shared" si="0"/>
        <v>886.8</v>
      </c>
      <c r="D14" s="56">
        <f t="shared" si="1"/>
        <v>1152.8399999999999</v>
      </c>
      <c r="E14" s="52">
        <v>785</v>
      </c>
      <c r="F14" s="54">
        <f t="shared" si="2"/>
        <v>1020.5</v>
      </c>
      <c r="G14" s="58">
        <f t="shared" si="2"/>
        <v>1326.65</v>
      </c>
      <c r="H14" s="52">
        <v>832</v>
      </c>
      <c r="I14" s="54">
        <f t="shared" si="3"/>
        <v>1081.6000000000001</v>
      </c>
      <c r="J14" s="58">
        <f t="shared" si="3"/>
        <v>1406.0800000000002</v>
      </c>
      <c r="K14" s="52">
        <v>878</v>
      </c>
      <c r="L14" s="54">
        <f t="shared" si="4"/>
        <v>1141.4000000000001</v>
      </c>
      <c r="M14" s="58">
        <f t="shared" si="4"/>
        <v>1483.8200000000002</v>
      </c>
      <c r="N14" s="52">
        <v>924</v>
      </c>
      <c r="O14" s="54">
        <f t="shared" si="5"/>
        <v>1201.2</v>
      </c>
      <c r="P14" s="58">
        <f t="shared" si="5"/>
        <v>1561.5600000000002</v>
      </c>
      <c r="Q14" s="52">
        <v>970</v>
      </c>
      <c r="R14" s="54">
        <f t="shared" si="6"/>
        <v>1261</v>
      </c>
      <c r="S14" s="58">
        <f t="shared" si="6"/>
        <v>1639.3</v>
      </c>
      <c r="T14" s="52">
        <v>1016</v>
      </c>
      <c r="U14" s="54">
        <f t="shared" si="7"/>
        <v>1320.8</v>
      </c>
      <c r="V14" s="58">
        <f t="shared" si="7"/>
        <v>1717.04</v>
      </c>
      <c r="W14" s="52">
        <v>1059</v>
      </c>
      <c r="X14" s="54">
        <f t="shared" si="8"/>
        <v>1376.7</v>
      </c>
      <c r="Y14" s="58">
        <f t="shared" si="8"/>
        <v>1789.71</v>
      </c>
      <c r="Z14" s="52">
        <v>1106</v>
      </c>
      <c r="AA14" s="54">
        <f t="shared" si="9"/>
        <v>1437.8</v>
      </c>
      <c r="AB14" s="58">
        <f t="shared" si="9"/>
        <v>1869.14</v>
      </c>
      <c r="AC14" s="52">
        <v>1152</v>
      </c>
      <c r="AD14" s="54">
        <f t="shared" si="10"/>
        <v>1497.6000000000001</v>
      </c>
      <c r="AE14" s="58">
        <f t="shared" si="10"/>
        <v>1946.8800000000003</v>
      </c>
      <c r="AF14" s="52">
        <v>1198</v>
      </c>
      <c r="AG14" s="54">
        <f t="shared" si="11"/>
        <v>1557.4</v>
      </c>
      <c r="AH14" s="58">
        <f t="shared" si="11"/>
        <v>2024.6200000000001</v>
      </c>
      <c r="AI14" s="52">
        <v>1244</v>
      </c>
      <c r="AJ14" s="54">
        <f t="shared" si="12"/>
        <v>1617.2</v>
      </c>
      <c r="AK14" s="58">
        <f t="shared" si="12"/>
        <v>2102.36</v>
      </c>
      <c r="AL14" s="52">
        <v>1290</v>
      </c>
      <c r="AM14" s="54">
        <f t="shared" si="13"/>
        <v>1677</v>
      </c>
      <c r="AN14" s="58">
        <f t="shared" si="13"/>
        <v>2180.1</v>
      </c>
      <c r="AO14" s="52">
        <v>1337</v>
      </c>
      <c r="AP14" s="60">
        <f t="shared" si="14"/>
        <v>1738.1000000000001</v>
      </c>
      <c r="AQ14" s="61">
        <f t="shared" si="14"/>
        <v>2259.5300000000002</v>
      </c>
    </row>
    <row r="15" spans="1:43" ht="15.75" thickBot="1">
      <c r="A15" s="53">
        <v>100</v>
      </c>
      <c r="B15" s="52">
        <v>772</v>
      </c>
      <c r="C15" s="54">
        <f t="shared" si="0"/>
        <v>926.4</v>
      </c>
      <c r="D15" s="56">
        <f t="shared" si="1"/>
        <v>1204.32</v>
      </c>
      <c r="E15" s="52">
        <v>822</v>
      </c>
      <c r="F15" s="54">
        <f t="shared" si="2"/>
        <v>1068.6000000000001</v>
      </c>
      <c r="G15" s="58">
        <f t="shared" si="2"/>
        <v>1389.1800000000003</v>
      </c>
      <c r="H15" s="52">
        <v>868</v>
      </c>
      <c r="I15" s="54">
        <f t="shared" si="3"/>
        <v>1128.4000000000001</v>
      </c>
      <c r="J15" s="58">
        <f t="shared" si="3"/>
        <v>1466.92</v>
      </c>
      <c r="K15" s="52">
        <v>917</v>
      </c>
      <c r="L15" s="54">
        <f t="shared" si="4"/>
        <v>1192.1000000000001</v>
      </c>
      <c r="M15" s="58">
        <f t="shared" si="4"/>
        <v>1549.7300000000002</v>
      </c>
      <c r="N15" s="52">
        <v>967</v>
      </c>
      <c r="O15" s="54">
        <f t="shared" si="5"/>
        <v>1257.1000000000001</v>
      </c>
      <c r="P15" s="58">
        <f t="shared" si="5"/>
        <v>1634.2300000000002</v>
      </c>
      <c r="Q15" s="52">
        <v>1013</v>
      </c>
      <c r="R15" s="54">
        <f t="shared" si="6"/>
        <v>1316.9</v>
      </c>
      <c r="S15" s="58">
        <f t="shared" si="6"/>
        <v>1711.9700000000003</v>
      </c>
      <c r="T15" s="52">
        <v>1063</v>
      </c>
      <c r="U15" s="54">
        <f t="shared" si="7"/>
        <v>1381.9</v>
      </c>
      <c r="V15" s="58">
        <f t="shared" si="7"/>
        <v>1796.4700000000003</v>
      </c>
      <c r="W15" s="52">
        <v>1112</v>
      </c>
      <c r="X15" s="54">
        <f t="shared" si="8"/>
        <v>1445.6000000000001</v>
      </c>
      <c r="Y15" s="58">
        <f t="shared" si="8"/>
        <v>1879.2800000000002</v>
      </c>
      <c r="Z15" s="52">
        <v>1158</v>
      </c>
      <c r="AA15" s="54">
        <f t="shared" si="9"/>
        <v>1505.4</v>
      </c>
      <c r="AB15" s="58">
        <f t="shared" si="9"/>
        <v>1957.0200000000002</v>
      </c>
      <c r="AC15" s="52">
        <v>1208</v>
      </c>
      <c r="AD15" s="54">
        <f t="shared" si="10"/>
        <v>1570.4</v>
      </c>
      <c r="AE15" s="58">
        <f t="shared" si="10"/>
        <v>2041.5200000000002</v>
      </c>
      <c r="AF15" s="52">
        <v>1257</v>
      </c>
      <c r="AG15" s="54">
        <f t="shared" si="11"/>
        <v>1634.1000000000001</v>
      </c>
      <c r="AH15" s="58">
        <f t="shared" si="11"/>
        <v>2124.3300000000004</v>
      </c>
      <c r="AI15" s="52">
        <v>1304</v>
      </c>
      <c r="AJ15" s="54">
        <f t="shared" si="12"/>
        <v>1695.2</v>
      </c>
      <c r="AK15" s="58">
        <f t="shared" si="12"/>
        <v>2203.7600000000002</v>
      </c>
      <c r="AL15" s="52">
        <v>1353</v>
      </c>
      <c r="AM15" s="54">
        <f t="shared" si="13"/>
        <v>1758.9</v>
      </c>
      <c r="AN15" s="58">
        <f t="shared" si="13"/>
        <v>2286.5700000000002</v>
      </c>
      <c r="AO15" s="52">
        <v>1403</v>
      </c>
      <c r="AP15" s="60">
        <f t="shared" si="14"/>
        <v>1823.9</v>
      </c>
      <c r="AQ15" s="61">
        <f t="shared" si="14"/>
        <v>2371.0700000000002</v>
      </c>
    </row>
    <row r="16" spans="1:43" ht="15.75" thickBot="1">
      <c r="A16" s="53">
        <v>110</v>
      </c>
      <c r="B16" s="52">
        <v>838</v>
      </c>
      <c r="C16" s="54">
        <f t="shared" si="0"/>
        <v>1005.5999999999999</v>
      </c>
      <c r="D16" s="56">
        <f t="shared" si="1"/>
        <v>1307.28</v>
      </c>
      <c r="E16" s="52">
        <v>891</v>
      </c>
      <c r="F16" s="54">
        <f t="shared" si="2"/>
        <v>1158.3</v>
      </c>
      <c r="G16" s="58">
        <f t="shared" si="2"/>
        <v>1505.79</v>
      </c>
      <c r="H16" s="52">
        <v>944</v>
      </c>
      <c r="I16" s="54">
        <f t="shared" si="3"/>
        <v>1227.2</v>
      </c>
      <c r="J16" s="58">
        <f t="shared" si="3"/>
        <v>1595.3600000000001</v>
      </c>
      <c r="K16" s="52">
        <v>1000</v>
      </c>
      <c r="L16" s="54">
        <f t="shared" si="4"/>
        <v>1300</v>
      </c>
      <c r="M16" s="58">
        <f t="shared" si="4"/>
        <v>1690</v>
      </c>
      <c r="N16" s="52">
        <v>1053</v>
      </c>
      <c r="O16" s="54">
        <f t="shared" si="5"/>
        <v>1368.9</v>
      </c>
      <c r="P16" s="58">
        <f t="shared" si="5"/>
        <v>1779.5700000000002</v>
      </c>
      <c r="Q16" s="52">
        <v>1106</v>
      </c>
      <c r="R16" s="54">
        <f t="shared" si="6"/>
        <v>1437.8</v>
      </c>
      <c r="S16" s="58">
        <f t="shared" si="6"/>
        <v>1869.14</v>
      </c>
      <c r="T16" s="52">
        <v>1158</v>
      </c>
      <c r="U16" s="54">
        <f t="shared" si="7"/>
        <v>1505.4</v>
      </c>
      <c r="V16" s="58">
        <f t="shared" si="7"/>
        <v>1957.0200000000002</v>
      </c>
      <c r="W16" s="52">
        <v>1211</v>
      </c>
      <c r="X16" s="54">
        <f t="shared" si="8"/>
        <v>1574.3</v>
      </c>
      <c r="Y16" s="58">
        <f t="shared" si="8"/>
        <v>2046.59</v>
      </c>
      <c r="Z16" s="52">
        <v>1264</v>
      </c>
      <c r="AA16" s="54">
        <f t="shared" si="9"/>
        <v>1643.2</v>
      </c>
      <c r="AB16" s="58">
        <f t="shared" si="9"/>
        <v>2136.1600000000003</v>
      </c>
      <c r="AC16" s="52">
        <v>1317</v>
      </c>
      <c r="AD16" s="54">
        <f t="shared" si="10"/>
        <v>1712.1000000000001</v>
      </c>
      <c r="AE16" s="58">
        <f t="shared" si="10"/>
        <v>2225.7300000000005</v>
      </c>
      <c r="AF16" s="52">
        <v>1370</v>
      </c>
      <c r="AG16" s="54">
        <f t="shared" si="11"/>
        <v>1781</v>
      </c>
      <c r="AH16" s="58">
        <f t="shared" si="11"/>
        <v>2315.3000000000002</v>
      </c>
      <c r="AI16" s="52">
        <v>1422</v>
      </c>
      <c r="AJ16" s="54">
        <f t="shared" si="12"/>
        <v>1848.6000000000001</v>
      </c>
      <c r="AK16" s="58">
        <f t="shared" si="12"/>
        <v>2403.1800000000003</v>
      </c>
      <c r="AL16" s="52">
        <v>1478</v>
      </c>
      <c r="AM16" s="54">
        <f t="shared" si="13"/>
        <v>1921.4</v>
      </c>
      <c r="AN16" s="58">
        <f t="shared" si="13"/>
        <v>2497.8200000000002</v>
      </c>
      <c r="AO16" s="52">
        <v>1531</v>
      </c>
      <c r="AP16" s="60">
        <f t="shared" si="14"/>
        <v>1990.3</v>
      </c>
      <c r="AQ16" s="61">
        <f t="shared" si="14"/>
        <v>2587.39</v>
      </c>
    </row>
    <row r="17" spans="1:43" ht="15.75" thickBot="1">
      <c r="A17" s="53">
        <v>120</v>
      </c>
      <c r="B17" s="52">
        <v>904</v>
      </c>
      <c r="C17" s="54">
        <f t="shared" si="0"/>
        <v>1084.8</v>
      </c>
      <c r="D17" s="56">
        <f t="shared" si="1"/>
        <v>1410.24</v>
      </c>
      <c r="E17" s="52">
        <v>964</v>
      </c>
      <c r="F17" s="54">
        <f t="shared" si="2"/>
        <v>1253.2</v>
      </c>
      <c r="G17" s="58">
        <f t="shared" si="2"/>
        <v>1629.16</v>
      </c>
      <c r="H17" s="52">
        <v>1020</v>
      </c>
      <c r="I17" s="54">
        <f t="shared" si="3"/>
        <v>1326</v>
      </c>
      <c r="J17" s="58">
        <f t="shared" si="3"/>
        <v>1723.8</v>
      </c>
      <c r="K17" s="52">
        <v>1079</v>
      </c>
      <c r="L17" s="54">
        <f t="shared" si="4"/>
        <v>1402.7</v>
      </c>
      <c r="M17" s="58">
        <f t="shared" si="4"/>
        <v>1823.5100000000002</v>
      </c>
      <c r="N17" s="52">
        <v>1139</v>
      </c>
      <c r="O17" s="54">
        <f t="shared" si="5"/>
        <v>1480.7</v>
      </c>
      <c r="P17" s="58">
        <f t="shared" si="5"/>
        <v>1924.91</v>
      </c>
      <c r="Q17" s="52">
        <v>1195</v>
      </c>
      <c r="R17" s="54">
        <f t="shared" si="6"/>
        <v>1553.5</v>
      </c>
      <c r="S17" s="58">
        <f t="shared" si="6"/>
        <v>2019.5500000000002</v>
      </c>
      <c r="T17" s="52">
        <v>1254</v>
      </c>
      <c r="U17" s="54">
        <f t="shared" si="7"/>
        <v>1630.2</v>
      </c>
      <c r="V17" s="58">
        <f t="shared" si="7"/>
        <v>2119.2600000000002</v>
      </c>
      <c r="W17" s="52">
        <v>1310</v>
      </c>
      <c r="X17" s="54">
        <f t="shared" si="8"/>
        <v>1703</v>
      </c>
      <c r="Y17" s="58">
        <f t="shared" si="8"/>
        <v>2213.9</v>
      </c>
      <c r="Z17" s="52">
        <v>1370</v>
      </c>
      <c r="AA17" s="54">
        <f t="shared" si="9"/>
        <v>1781</v>
      </c>
      <c r="AB17" s="58">
        <f t="shared" si="9"/>
        <v>2315.3000000000002</v>
      </c>
      <c r="AC17" s="52">
        <v>1429</v>
      </c>
      <c r="AD17" s="54">
        <f t="shared" si="10"/>
        <v>1857.7</v>
      </c>
      <c r="AE17" s="58">
        <f t="shared" si="10"/>
        <v>2415.0100000000002</v>
      </c>
      <c r="AF17" s="52">
        <v>1485</v>
      </c>
      <c r="AG17" s="54">
        <f t="shared" si="11"/>
        <v>1930.5</v>
      </c>
      <c r="AH17" s="58">
        <f t="shared" si="11"/>
        <v>2509.65</v>
      </c>
      <c r="AI17" s="52">
        <v>1544</v>
      </c>
      <c r="AJ17" s="54">
        <f t="shared" si="12"/>
        <v>2007.2</v>
      </c>
      <c r="AK17" s="58">
        <f t="shared" si="12"/>
        <v>2609.36</v>
      </c>
      <c r="AL17" s="52">
        <v>1601</v>
      </c>
      <c r="AM17" s="54">
        <f t="shared" si="13"/>
        <v>2081.3000000000002</v>
      </c>
      <c r="AN17" s="58">
        <f t="shared" si="13"/>
        <v>2705.6900000000005</v>
      </c>
      <c r="AO17" s="52">
        <v>1660</v>
      </c>
      <c r="AP17" s="60">
        <f t="shared" si="14"/>
        <v>2158</v>
      </c>
      <c r="AQ17" s="61">
        <f t="shared" si="14"/>
        <v>2805.4</v>
      </c>
    </row>
    <row r="18" spans="1:43" ht="15.75" thickBot="1">
      <c r="A18" s="53">
        <v>130</v>
      </c>
      <c r="B18" s="52">
        <v>970</v>
      </c>
      <c r="C18" s="54">
        <f t="shared" si="0"/>
        <v>1164</v>
      </c>
      <c r="D18" s="56">
        <f t="shared" si="1"/>
        <v>1513.2</v>
      </c>
      <c r="E18" s="52">
        <v>1033</v>
      </c>
      <c r="F18" s="54">
        <f t="shared" si="2"/>
        <v>1342.9</v>
      </c>
      <c r="G18" s="58">
        <f t="shared" si="2"/>
        <v>1745.7700000000002</v>
      </c>
      <c r="H18" s="52">
        <v>1096</v>
      </c>
      <c r="I18" s="54">
        <f t="shared" si="3"/>
        <v>1424.8</v>
      </c>
      <c r="J18" s="58">
        <f t="shared" si="3"/>
        <v>1852.24</v>
      </c>
      <c r="K18" s="52">
        <v>1162</v>
      </c>
      <c r="L18" s="54">
        <f t="shared" si="4"/>
        <v>1510.6000000000001</v>
      </c>
      <c r="M18" s="58">
        <f t="shared" si="4"/>
        <v>1963.7800000000002</v>
      </c>
      <c r="N18" s="52">
        <v>1224</v>
      </c>
      <c r="O18" s="54">
        <f t="shared" si="5"/>
        <v>1591.2</v>
      </c>
      <c r="P18" s="58">
        <f t="shared" si="5"/>
        <v>2068.56</v>
      </c>
      <c r="Q18" s="52">
        <v>1287</v>
      </c>
      <c r="R18" s="54">
        <f t="shared" si="6"/>
        <v>1673.1000000000001</v>
      </c>
      <c r="S18" s="58">
        <f t="shared" si="6"/>
        <v>2175.0300000000002</v>
      </c>
      <c r="T18" s="52">
        <v>1350</v>
      </c>
      <c r="U18" s="54">
        <f t="shared" si="7"/>
        <v>1755</v>
      </c>
      <c r="V18" s="58">
        <f t="shared" si="7"/>
        <v>2281.5</v>
      </c>
      <c r="W18" s="52">
        <v>1412</v>
      </c>
      <c r="X18" s="54">
        <f t="shared" si="8"/>
        <v>1835.6000000000001</v>
      </c>
      <c r="Y18" s="58">
        <f t="shared" si="8"/>
        <v>2386.2800000000002</v>
      </c>
      <c r="Z18" s="52">
        <v>1475</v>
      </c>
      <c r="AA18" s="54">
        <f t="shared" si="9"/>
        <v>1917.5</v>
      </c>
      <c r="AB18" s="58">
        <f t="shared" si="9"/>
        <v>2492.75</v>
      </c>
      <c r="AC18" s="52">
        <v>1538</v>
      </c>
      <c r="AD18" s="54">
        <f t="shared" si="10"/>
        <v>1999.4</v>
      </c>
      <c r="AE18" s="58">
        <f t="shared" si="10"/>
        <v>2599.2200000000003</v>
      </c>
      <c r="AF18" s="52">
        <v>1601</v>
      </c>
      <c r="AG18" s="54">
        <f t="shared" si="11"/>
        <v>2081.3000000000002</v>
      </c>
      <c r="AH18" s="58">
        <f t="shared" si="11"/>
        <v>2705.6900000000005</v>
      </c>
      <c r="AI18" s="52">
        <v>1663</v>
      </c>
      <c r="AJ18" s="54">
        <f t="shared" si="12"/>
        <v>2161.9</v>
      </c>
      <c r="AK18" s="58">
        <f t="shared" si="12"/>
        <v>2810.4700000000003</v>
      </c>
      <c r="AL18" s="52">
        <v>1726</v>
      </c>
      <c r="AM18" s="54">
        <f t="shared" si="13"/>
        <v>2243.8000000000002</v>
      </c>
      <c r="AN18" s="58">
        <f t="shared" si="13"/>
        <v>2916.9400000000005</v>
      </c>
      <c r="AO18" s="52">
        <v>1789</v>
      </c>
      <c r="AP18" s="60">
        <f t="shared" si="14"/>
        <v>2325.7000000000003</v>
      </c>
      <c r="AQ18" s="61">
        <f t="shared" si="14"/>
        <v>3023.4100000000003</v>
      </c>
    </row>
    <row r="19" spans="1:43" ht="15.75" thickBot="1">
      <c r="A19" s="53">
        <v>140</v>
      </c>
      <c r="B19" s="52">
        <v>1036</v>
      </c>
      <c r="C19" s="54">
        <f t="shared" si="0"/>
        <v>1243.2</v>
      </c>
      <c r="D19" s="56">
        <f t="shared" si="1"/>
        <v>1616.16</v>
      </c>
      <c r="E19" s="52">
        <v>1106</v>
      </c>
      <c r="F19" s="54">
        <f t="shared" si="2"/>
        <v>1437.8</v>
      </c>
      <c r="G19" s="58">
        <f t="shared" si="2"/>
        <v>1869.14</v>
      </c>
      <c r="H19" s="52">
        <v>1175</v>
      </c>
      <c r="I19" s="54">
        <f t="shared" si="3"/>
        <v>1527.5</v>
      </c>
      <c r="J19" s="58">
        <f t="shared" si="3"/>
        <v>1985.75</v>
      </c>
      <c r="K19" s="52">
        <v>1241</v>
      </c>
      <c r="L19" s="54">
        <f t="shared" si="4"/>
        <v>1613.3</v>
      </c>
      <c r="M19" s="58">
        <f t="shared" si="4"/>
        <v>2097.29</v>
      </c>
      <c r="N19" s="52">
        <v>1310</v>
      </c>
      <c r="O19" s="54">
        <f t="shared" si="5"/>
        <v>1703</v>
      </c>
      <c r="P19" s="58">
        <f t="shared" si="5"/>
        <v>2213.9</v>
      </c>
      <c r="Q19" s="52">
        <v>1376</v>
      </c>
      <c r="R19" s="54">
        <f t="shared" si="6"/>
        <v>1788.8</v>
      </c>
      <c r="S19" s="58">
        <f t="shared" si="6"/>
        <v>2325.44</v>
      </c>
      <c r="T19" s="52">
        <v>1445</v>
      </c>
      <c r="U19" s="54">
        <f t="shared" si="7"/>
        <v>1878.5</v>
      </c>
      <c r="V19" s="58">
        <f t="shared" si="7"/>
        <v>2442.0500000000002</v>
      </c>
      <c r="W19" s="52">
        <v>1511</v>
      </c>
      <c r="X19" s="54">
        <f t="shared" si="8"/>
        <v>1964.3</v>
      </c>
      <c r="Y19" s="58">
        <f t="shared" si="8"/>
        <v>2553.59</v>
      </c>
      <c r="Z19" s="52">
        <v>1581</v>
      </c>
      <c r="AA19" s="54">
        <f t="shared" si="9"/>
        <v>2055.3000000000002</v>
      </c>
      <c r="AB19" s="58">
        <f t="shared" si="9"/>
        <v>2671.8900000000003</v>
      </c>
      <c r="AC19" s="52">
        <v>1647</v>
      </c>
      <c r="AD19" s="54">
        <f t="shared" si="10"/>
        <v>2141.1</v>
      </c>
      <c r="AE19" s="58">
        <f t="shared" si="10"/>
        <v>2783.43</v>
      </c>
      <c r="AF19" s="52">
        <v>1716</v>
      </c>
      <c r="AG19" s="54">
        <f t="shared" si="11"/>
        <v>2230.8000000000002</v>
      </c>
      <c r="AH19" s="58">
        <f t="shared" si="11"/>
        <v>2900.0400000000004</v>
      </c>
      <c r="AI19" s="52">
        <v>1782</v>
      </c>
      <c r="AJ19" s="54">
        <f t="shared" si="12"/>
        <v>2316.6</v>
      </c>
      <c r="AK19" s="58">
        <f t="shared" si="12"/>
        <v>3011.58</v>
      </c>
      <c r="AL19" s="52">
        <v>1851</v>
      </c>
      <c r="AM19" s="54">
        <f t="shared" si="13"/>
        <v>2406.3000000000002</v>
      </c>
      <c r="AN19" s="58">
        <f t="shared" si="13"/>
        <v>3128.1900000000005</v>
      </c>
      <c r="AO19" s="52">
        <v>1917</v>
      </c>
      <c r="AP19" s="60">
        <f t="shared" si="14"/>
        <v>2492.1</v>
      </c>
      <c r="AQ19" s="61">
        <f t="shared" si="14"/>
        <v>3239.73</v>
      </c>
    </row>
    <row r="20" spans="1:43" ht="15.75" thickBot="1">
      <c r="A20" s="53">
        <v>150</v>
      </c>
      <c r="B20" s="52">
        <v>1106</v>
      </c>
      <c r="C20" s="54">
        <f t="shared" si="0"/>
        <v>1327.2</v>
      </c>
      <c r="D20" s="56">
        <f t="shared" si="1"/>
        <v>1725.3600000000001</v>
      </c>
      <c r="E20" s="52">
        <v>1178</v>
      </c>
      <c r="F20" s="54">
        <f t="shared" si="2"/>
        <v>1531.4</v>
      </c>
      <c r="G20" s="58">
        <f t="shared" si="2"/>
        <v>1990.8200000000002</v>
      </c>
      <c r="H20" s="52">
        <v>1251</v>
      </c>
      <c r="I20" s="54">
        <f t="shared" si="3"/>
        <v>1626.3</v>
      </c>
      <c r="J20" s="58">
        <f t="shared" si="3"/>
        <v>2114.19</v>
      </c>
      <c r="K20" s="52">
        <v>1323</v>
      </c>
      <c r="L20" s="54">
        <f t="shared" si="4"/>
        <v>1719.9</v>
      </c>
      <c r="M20" s="58">
        <f t="shared" si="4"/>
        <v>2235.8700000000003</v>
      </c>
      <c r="N20" s="52">
        <v>1396</v>
      </c>
      <c r="O20" s="54">
        <f t="shared" si="5"/>
        <v>1814.8</v>
      </c>
      <c r="P20" s="58">
        <f t="shared" si="5"/>
        <v>2359.2400000000002</v>
      </c>
      <c r="Q20" s="52">
        <v>1465</v>
      </c>
      <c r="R20" s="54">
        <f t="shared" si="6"/>
        <v>1904.5</v>
      </c>
      <c r="S20" s="58">
        <f t="shared" si="6"/>
        <v>2475.85</v>
      </c>
      <c r="T20" s="52">
        <v>1538</v>
      </c>
      <c r="U20" s="54">
        <f t="shared" si="7"/>
        <v>1999.4</v>
      </c>
      <c r="V20" s="58">
        <f t="shared" si="7"/>
        <v>2599.2200000000003</v>
      </c>
      <c r="W20" s="52">
        <v>1610</v>
      </c>
      <c r="X20" s="54">
        <f t="shared" si="8"/>
        <v>2093</v>
      </c>
      <c r="Y20" s="58">
        <f t="shared" si="8"/>
        <v>2720.9</v>
      </c>
      <c r="Z20" s="52">
        <v>1683</v>
      </c>
      <c r="AA20" s="54">
        <f t="shared" si="9"/>
        <v>2187.9</v>
      </c>
      <c r="AB20" s="58">
        <f t="shared" si="9"/>
        <v>2844.2700000000004</v>
      </c>
      <c r="AC20" s="52">
        <v>1756</v>
      </c>
      <c r="AD20" s="54">
        <f t="shared" si="10"/>
        <v>2282.8000000000002</v>
      </c>
      <c r="AE20" s="58">
        <f t="shared" si="10"/>
        <v>2967.6400000000003</v>
      </c>
      <c r="AF20" s="52">
        <v>1828</v>
      </c>
      <c r="AG20" s="54">
        <f t="shared" si="11"/>
        <v>2376.4</v>
      </c>
      <c r="AH20" s="58">
        <f t="shared" si="11"/>
        <v>3089.32</v>
      </c>
      <c r="AI20" s="52">
        <v>1901</v>
      </c>
      <c r="AJ20" s="54">
        <f t="shared" si="12"/>
        <v>2471.3000000000002</v>
      </c>
      <c r="AK20" s="58">
        <f t="shared" si="12"/>
        <v>3212.6900000000005</v>
      </c>
      <c r="AL20" s="52">
        <v>1973</v>
      </c>
      <c r="AM20" s="54">
        <f t="shared" si="13"/>
        <v>2564.9</v>
      </c>
      <c r="AN20" s="58">
        <f t="shared" si="13"/>
        <v>3334.3700000000003</v>
      </c>
      <c r="AO20" s="52">
        <v>2046</v>
      </c>
      <c r="AP20" s="60">
        <f t="shared" si="14"/>
        <v>2659.8</v>
      </c>
      <c r="AQ20" s="61">
        <f t="shared" si="14"/>
        <v>3457.7400000000002</v>
      </c>
    </row>
    <row r="21" spans="1:43" ht="15.75" thickBot="1">
      <c r="A21" s="53">
        <v>160</v>
      </c>
      <c r="B21" s="52">
        <v>1172</v>
      </c>
      <c r="C21" s="54">
        <f t="shared" si="0"/>
        <v>1406.3999999999999</v>
      </c>
      <c r="D21" s="56">
        <f t="shared" si="1"/>
        <v>1828.32</v>
      </c>
      <c r="E21" s="52">
        <v>1247</v>
      </c>
      <c r="F21" s="54">
        <f t="shared" si="2"/>
        <v>1621.1000000000001</v>
      </c>
      <c r="G21" s="58">
        <f t="shared" si="2"/>
        <v>2107.4300000000003</v>
      </c>
      <c r="H21" s="52">
        <v>1327</v>
      </c>
      <c r="I21" s="54">
        <f t="shared" si="3"/>
        <v>1725.1000000000001</v>
      </c>
      <c r="J21" s="58">
        <f t="shared" si="3"/>
        <v>2242.63</v>
      </c>
      <c r="K21" s="52">
        <v>1403</v>
      </c>
      <c r="L21" s="54">
        <f t="shared" si="4"/>
        <v>1823.9</v>
      </c>
      <c r="M21" s="58">
        <f t="shared" si="4"/>
        <v>2371.0700000000002</v>
      </c>
      <c r="N21" s="52">
        <v>1478</v>
      </c>
      <c r="O21" s="54">
        <f t="shared" si="5"/>
        <v>1921.4</v>
      </c>
      <c r="P21" s="58">
        <f t="shared" si="5"/>
        <v>2497.8200000000002</v>
      </c>
      <c r="Q21" s="52">
        <v>1558</v>
      </c>
      <c r="R21" s="54">
        <f t="shared" si="6"/>
        <v>2025.4</v>
      </c>
      <c r="S21" s="58">
        <f t="shared" si="6"/>
        <v>2633.02</v>
      </c>
      <c r="T21" s="52">
        <v>1634</v>
      </c>
      <c r="U21" s="54">
        <f t="shared" si="7"/>
        <v>2124.2000000000003</v>
      </c>
      <c r="V21" s="58">
        <f t="shared" si="7"/>
        <v>2761.4600000000005</v>
      </c>
      <c r="W21" s="52">
        <v>1713</v>
      </c>
      <c r="X21" s="54">
        <f t="shared" si="8"/>
        <v>2226.9</v>
      </c>
      <c r="Y21" s="58">
        <f t="shared" si="8"/>
        <v>2894.9700000000003</v>
      </c>
      <c r="Z21" s="52">
        <v>1789</v>
      </c>
      <c r="AA21" s="54">
        <f t="shared" si="9"/>
        <v>2325.7000000000003</v>
      </c>
      <c r="AB21" s="58">
        <f t="shared" si="9"/>
        <v>3023.4100000000003</v>
      </c>
      <c r="AC21" s="52">
        <v>1868</v>
      </c>
      <c r="AD21" s="54">
        <f t="shared" si="10"/>
        <v>2428.4</v>
      </c>
      <c r="AE21" s="58">
        <f t="shared" si="10"/>
        <v>3156.92</v>
      </c>
      <c r="AF21" s="52">
        <v>1944</v>
      </c>
      <c r="AG21" s="54">
        <f t="shared" si="11"/>
        <v>2527.2000000000003</v>
      </c>
      <c r="AH21" s="58">
        <f t="shared" si="11"/>
        <v>3285.3600000000006</v>
      </c>
      <c r="AI21" s="52">
        <v>2023</v>
      </c>
      <c r="AJ21" s="54">
        <f t="shared" si="12"/>
        <v>2629.9</v>
      </c>
      <c r="AK21" s="58">
        <f t="shared" si="12"/>
        <v>3418.8700000000003</v>
      </c>
      <c r="AL21" s="52">
        <v>2099</v>
      </c>
      <c r="AM21" s="54">
        <f t="shared" si="13"/>
        <v>2728.7000000000003</v>
      </c>
      <c r="AN21" s="58">
        <f t="shared" si="13"/>
        <v>3547.3100000000004</v>
      </c>
      <c r="AO21" s="52">
        <v>2175</v>
      </c>
      <c r="AP21" s="60">
        <f t="shared" si="14"/>
        <v>2827.5</v>
      </c>
      <c r="AQ21" s="61">
        <f t="shared" si="14"/>
        <v>3675.75</v>
      </c>
    </row>
    <row r="22" spans="1:43" ht="15.75" thickBot="1">
      <c r="A22" s="49">
        <v>170</v>
      </c>
      <c r="B22" s="52">
        <v>1238</v>
      </c>
      <c r="C22" s="54">
        <f t="shared" si="0"/>
        <v>1485.6</v>
      </c>
      <c r="D22" s="56">
        <f t="shared" si="1"/>
        <v>1931.28</v>
      </c>
      <c r="E22" s="52">
        <v>1320</v>
      </c>
      <c r="F22" s="54">
        <f t="shared" si="2"/>
        <v>1716</v>
      </c>
      <c r="G22" s="58">
        <f t="shared" si="2"/>
        <v>2230.8000000000002</v>
      </c>
      <c r="H22" s="52">
        <v>1403</v>
      </c>
      <c r="I22" s="54">
        <f t="shared" si="3"/>
        <v>1823.9</v>
      </c>
      <c r="J22" s="58">
        <f t="shared" si="3"/>
        <v>2371.0700000000002</v>
      </c>
      <c r="K22" s="52">
        <v>1485</v>
      </c>
      <c r="L22" s="54">
        <f t="shared" si="4"/>
        <v>1930.5</v>
      </c>
      <c r="M22" s="58">
        <f t="shared" si="4"/>
        <v>2509.65</v>
      </c>
      <c r="N22" s="52">
        <v>1564</v>
      </c>
      <c r="O22" s="54">
        <f t="shared" si="5"/>
        <v>2033.2</v>
      </c>
      <c r="P22" s="58">
        <f t="shared" si="5"/>
        <v>2643.1600000000003</v>
      </c>
      <c r="Q22" s="52">
        <v>1647</v>
      </c>
      <c r="R22" s="54">
        <f t="shared" si="6"/>
        <v>2141.1</v>
      </c>
      <c r="S22" s="58">
        <f t="shared" si="6"/>
        <v>2783.43</v>
      </c>
      <c r="T22" s="52">
        <v>1729</v>
      </c>
      <c r="U22" s="54">
        <f t="shared" si="7"/>
        <v>2247.7000000000003</v>
      </c>
      <c r="V22" s="58">
        <f t="shared" si="7"/>
        <v>2922.0100000000007</v>
      </c>
      <c r="W22" s="52">
        <v>1812</v>
      </c>
      <c r="X22" s="54">
        <f t="shared" si="8"/>
        <v>2355.6</v>
      </c>
      <c r="Y22" s="58">
        <f t="shared" si="8"/>
        <v>3062.28</v>
      </c>
      <c r="Z22" s="52">
        <v>1894</v>
      </c>
      <c r="AA22" s="54">
        <f t="shared" si="9"/>
        <v>2462.2000000000003</v>
      </c>
      <c r="AB22" s="58">
        <f t="shared" si="9"/>
        <v>3200.8600000000006</v>
      </c>
      <c r="AC22" s="52">
        <v>1977</v>
      </c>
      <c r="AD22" s="54">
        <f t="shared" si="10"/>
        <v>2570.1</v>
      </c>
      <c r="AE22" s="58">
        <f t="shared" si="10"/>
        <v>3341.13</v>
      </c>
      <c r="AF22" s="52">
        <v>2059</v>
      </c>
      <c r="AG22" s="54">
        <f t="shared" si="11"/>
        <v>2676.7000000000003</v>
      </c>
      <c r="AH22" s="58">
        <f t="shared" si="11"/>
        <v>3479.7100000000005</v>
      </c>
      <c r="AI22" s="52">
        <v>2142</v>
      </c>
      <c r="AJ22" s="54">
        <f t="shared" si="12"/>
        <v>2784.6</v>
      </c>
      <c r="AK22" s="58">
        <f t="shared" si="12"/>
        <v>3619.98</v>
      </c>
      <c r="AL22" s="52">
        <v>2224</v>
      </c>
      <c r="AM22" s="54">
        <f t="shared" si="13"/>
        <v>2891.2000000000003</v>
      </c>
      <c r="AN22" s="58">
        <f t="shared" si="13"/>
        <v>3758.5600000000004</v>
      </c>
      <c r="AO22" s="52">
        <v>2307</v>
      </c>
      <c r="AP22" s="60">
        <f t="shared" si="14"/>
        <v>2999.1</v>
      </c>
      <c r="AQ22" s="61">
        <f t="shared" si="14"/>
        <v>3898.83</v>
      </c>
    </row>
  </sheetData>
  <mergeCells count="42">
    <mergeCell ref="AP1:AP2"/>
    <mergeCell ref="AQ1:AQ2"/>
    <mergeCell ref="G1:G2"/>
    <mergeCell ref="AG1:AG2"/>
    <mergeCell ref="AH1:AH2"/>
    <mergeCell ref="AJ1:AJ2"/>
    <mergeCell ref="AK1:AK2"/>
    <mergeCell ref="AM1:AM2"/>
    <mergeCell ref="AN1:AN2"/>
    <mergeCell ref="R1:R2"/>
    <mergeCell ref="S1:S2"/>
    <mergeCell ref="U1:U2"/>
    <mergeCell ref="V1:V2"/>
    <mergeCell ref="X1:X2"/>
    <mergeCell ref="Y1:Y2"/>
    <mergeCell ref="AL1:AL2"/>
    <mergeCell ref="AO1:AO2"/>
    <mergeCell ref="C1:C2"/>
    <mergeCell ref="F1:F2"/>
    <mergeCell ref="D1:D2"/>
    <mergeCell ref="I1:I2"/>
    <mergeCell ref="J1:J2"/>
    <mergeCell ref="L1:L2"/>
    <mergeCell ref="M1:M2"/>
    <mergeCell ref="T1:T2"/>
    <mergeCell ref="W1:W2"/>
    <mergeCell ref="Z1:Z2"/>
    <mergeCell ref="AC1:AC2"/>
    <mergeCell ref="AF1:AF2"/>
    <mergeCell ref="AI1:AI2"/>
    <mergeCell ref="AA1:AA2"/>
    <mergeCell ref="AB1:AB2"/>
    <mergeCell ref="AD1:AD2"/>
    <mergeCell ref="AE1:AE2"/>
    <mergeCell ref="B1:B2"/>
    <mergeCell ref="E1:E2"/>
    <mergeCell ref="H1:H2"/>
    <mergeCell ref="K1:K2"/>
    <mergeCell ref="N1:N2"/>
    <mergeCell ref="Q1:Q2"/>
    <mergeCell ref="O1:O2"/>
    <mergeCell ref="P1:P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7"/>
  <sheetViews>
    <sheetView zoomScale="85" zoomScaleNormal="85" workbookViewId="0">
      <selection activeCell="G132" sqref="G132"/>
    </sheetView>
  </sheetViews>
  <sheetFormatPr defaultRowHeight="15"/>
  <cols>
    <col min="1" max="1" width="15.140625" customWidth="1"/>
    <col min="3" max="3" width="10.28515625" customWidth="1"/>
    <col min="14" max="14" width="8.85546875" customWidth="1"/>
  </cols>
  <sheetData>
    <row r="1" spans="1:32">
      <c r="C1">
        <v>1.7</v>
      </c>
      <c r="D1">
        <v>1.7</v>
      </c>
    </row>
    <row r="2" spans="1:32" ht="15.75" thickBot="1">
      <c r="B2" s="36" t="s">
        <v>73</v>
      </c>
      <c r="E2" s="37"/>
      <c r="F2" s="37"/>
      <c r="G2" s="37"/>
      <c r="H2" s="37"/>
      <c r="I2" s="37"/>
      <c r="J2" s="37"/>
      <c r="K2" s="37"/>
      <c r="L2" s="37"/>
      <c r="M2" s="37"/>
      <c r="S2" s="39" t="s">
        <v>73</v>
      </c>
      <c r="V2" s="37"/>
      <c r="W2" s="37"/>
      <c r="X2" s="37"/>
      <c r="Y2" s="37"/>
      <c r="Z2" s="37"/>
      <c r="AA2" s="37"/>
      <c r="AB2" s="37"/>
      <c r="AC2" s="37"/>
      <c r="AD2" s="37"/>
    </row>
    <row r="3" spans="1:32">
      <c r="B3" s="38">
        <v>100</v>
      </c>
      <c r="C3" s="34">
        <v>110</v>
      </c>
      <c r="D3" s="34">
        <v>120</v>
      </c>
      <c r="E3" s="35">
        <v>130</v>
      </c>
      <c r="F3" s="34">
        <v>140</v>
      </c>
      <c r="G3" s="34">
        <v>150</v>
      </c>
      <c r="H3" s="34">
        <v>160</v>
      </c>
      <c r="I3" s="34">
        <v>170</v>
      </c>
      <c r="J3" s="34">
        <v>180</v>
      </c>
      <c r="K3" s="34">
        <v>190</v>
      </c>
      <c r="L3" s="34">
        <v>200</v>
      </c>
      <c r="M3" s="34">
        <v>210</v>
      </c>
      <c r="N3" s="34">
        <v>220</v>
      </c>
      <c r="O3" s="34">
        <v>230</v>
      </c>
      <c r="S3" s="38">
        <v>100</v>
      </c>
      <c r="T3" s="34">
        <v>110</v>
      </c>
      <c r="U3" s="34">
        <v>120</v>
      </c>
      <c r="V3" s="35">
        <v>130</v>
      </c>
      <c r="W3" s="34">
        <v>140</v>
      </c>
      <c r="X3" s="34">
        <v>150</v>
      </c>
      <c r="Y3" s="34">
        <v>160</v>
      </c>
      <c r="Z3" s="34">
        <v>170</v>
      </c>
      <c r="AA3" s="34">
        <v>180</v>
      </c>
      <c r="AB3" s="34">
        <v>190</v>
      </c>
      <c r="AC3" s="34">
        <v>200</v>
      </c>
      <c r="AD3" s="34">
        <v>210</v>
      </c>
      <c r="AE3" s="34">
        <v>220</v>
      </c>
      <c r="AF3" s="34">
        <v>230</v>
      </c>
    </row>
    <row r="4" spans="1:32">
      <c r="A4">
        <v>40</v>
      </c>
      <c r="B4" s="41">
        <v>6.6575714285714298</v>
      </c>
      <c r="C4" s="31">
        <v>6.8924285714285718</v>
      </c>
      <c r="D4" s="31">
        <v>7.1272857142857147</v>
      </c>
      <c r="E4" s="31">
        <v>7.3621428571428575</v>
      </c>
      <c r="F4" s="31">
        <v>7.5970000000000004</v>
      </c>
      <c r="G4" s="31">
        <v>7.8318571428571433</v>
      </c>
      <c r="H4" s="31">
        <v>8.0667142857142871</v>
      </c>
      <c r="I4" s="31">
        <v>8.3015714285714282</v>
      </c>
      <c r="J4" s="31">
        <v>8.5364285714285728</v>
      </c>
      <c r="K4" s="31">
        <v>8.7712857142857157</v>
      </c>
      <c r="L4" s="31">
        <v>9.0061428571428586</v>
      </c>
      <c r="M4" s="31">
        <v>9.2410000000000014</v>
      </c>
      <c r="N4" s="31">
        <v>9.4758571428571443</v>
      </c>
      <c r="O4" s="31">
        <v>9.710714285714289</v>
      </c>
      <c r="R4">
        <v>40</v>
      </c>
      <c r="S4" s="31">
        <f>(B4*1.7)*1.7</f>
        <v>19.240381428571432</v>
      </c>
      <c r="T4" s="31">
        <f>(C4*1.7)*1.7</f>
        <v>19.919118571428569</v>
      </c>
      <c r="U4" s="31">
        <f t="shared" ref="U4:AF19" si="0">(D4*1.7)*1.7</f>
        <v>20.597855714285714</v>
      </c>
      <c r="V4" s="31">
        <f t="shared" si="0"/>
        <v>21.276592857142859</v>
      </c>
      <c r="W4" s="31">
        <f t="shared" si="0"/>
        <v>21.95533</v>
      </c>
      <c r="X4" s="31">
        <f t="shared" si="0"/>
        <v>22.634067142857141</v>
      </c>
      <c r="Y4" s="31">
        <f t="shared" si="0"/>
        <v>23.312804285714289</v>
      </c>
      <c r="Z4" s="31">
        <f t="shared" si="0"/>
        <v>23.991541428571427</v>
      </c>
      <c r="AA4" s="31">
        <f t="shared" si="0"/>
        <v>24.670278571428575</v>
      </c>
      <c r="AB4" s="31">
        <f t="shared" si="0"/>
        <v>25.349015714285716</v>
      </c>
      <c r="AC4" s="31">
        <f t="shared" si="0"/>
        <v>26.027752857142861</v>
      </c>
      <c r="AD4" s="31">
        <f t="shared" si="0"/>
        <v>26.706490000000002</v>
      </c>
      <c r="AE4" s="31">
        <f t="shared" si="0"/>
        <v>27.385227142857143</v>
      </c>
      <c r="AF4" s="31">
        <f t="shared" si="0"/>
        <v>28.063964285714295</v>
      </c>
    </row>
    <row r="5" spans="1:32">
      <c r="A5">
        <v>45</v>
      </c>
      <c r="B5" s="31">
        <v>7.0996428571428574</v>
      </c>
      <c r="C5" s="31">
        <v>7.3638571428571433</v>
      </c>
      <c r="D5" s="31">
        <v>7.6280714285714284</v>
      </c>
      <c r="E5" s="31">
        <v>7.8922857142857143</v>
      </c>
      <c r="F5" s="31">
        <v>8.1565000000000012</v>
      </c>
      <c r="G5" s="31">
        <v>8.4207142857142863</v>
      </c>
      <c r="H5" s="31">
        <v>8.6849285714285731</v>
      </c>
      <c r="I5" s="31">
        <v>8.9491428571428564</v>
      </c>
      <c r="J5" s="31">
        <v>9.213357142857145</v>
      </c>
      <c r="K5" s="31">
        <v>9.4775714285714301</v>
      </c>
      <c r="L5" s="31">
        <v>9.7417857142857152</v>
      </c>
      <c r="M5" s="31">
        <v>10.006</v>
      </c>
      <c r="N5" s="31">
        <v>10.270214285714287</v>
      </c>
      <c r="O5" s="31">
        <v>10.534428571428574</v>
      </c>
      <c r="R5">
        <v>45</v>
      </c>
      <c r="S5" s="31">
        <f t="shared" ref="S5:S22" si="1">(B5*1.7)*1.7</f>
        <v>20.517967857142857</v>
      </c>
      <c r="T5" s="31">
        <f t="shared" ref="T5:AF23" si="2">(C5*1.7)*1.7</f>
        <v>21.281547142857143</v>
      </c>
      <c r="U5" s="31">
        <f t="shared" si="0"/>
        <v>22.045126428571429</v>
      </c>
      <c r="V5" s="31">
        <f t="shared" si="0"/>
        <v>22.808705714285711</v>
      </c>
      <c r="W5" s="31">
        <f t="shared" si="0"/>
        <v>23.572285000000001</v>
      </c>
      <c r="X5" s="31">
        <f t="shared" si="0"/>
        <v>24.335864285714287</v>
      </c>
      <c r="Y5" s="31">
        <f t="shared" si="0"/>
        <v>25.099443571428576</v>
      </c>
      <c r="Z5" s="31">
        <f t="shared" si="0"/>
        <v>25.863022857142852</v>
      </c>
      <c r="AA5" s="31">
        <f t="shared" si="0"/>
        <v>26.626602142857148</v>
      </c>
      <c r="AB5" s="31">
        <f t="shared" si="0"/>
        <v>27.390181428571431</v>
      </c>
      <c r="AC5" s="31">
        <f t="shared" si="0"/>
        <v>28.153760714285717</v>
      </c>
      <c r="AD5" s="31">
        <f t="shared" si="0"/>
        <v>28.917339999999999</v>
      </c>
      <c r="AE5" s="31">
        <f t="shared" si="0"/>
        <v>29.680919285714285</v>
      </c>
      <c r="AF5" s="31">
        <f t="shared" si="0"/>
        <v>30.444498571428579</v>
      </c>
    </row>
    <row r="6" spans="1:32">
      <c r="A6">
        <v>50</v>
      </c>
      <c r="B6" s="31">
        <v>7.5417142857142858</v>
      </c>
      <c r="C6" s="31">
        <v>7.8352857142857149</v>
      </c>
      <c r="D6" s="31">
        <v>8.128857142857143</v>
      </c>
      <c r="E6" s="31">
        <v>8.422428571428572</v>
      </c>
      <c r="F6" s="31">
        <v>8.7160000000000011</v>
      </c>
      <c r="G6" s="31">
        <v>9.0095714285714301</v>
      </c>
      <c r="H6" s="31">
        <v>9.3031428571428592</v>
      </c>
      <c r="I6" s="31">
        <v>9.5967142857142846</v>
      </c>
      <c r="J6" s="31">
        <v>9.8902857142857155</v>
      </c>
      <c r="K6" s="31">
        <v>10.183857142857144</v>
      </c>
      <c r="L6" s="31">
        <v>10.477428571428572</v>
      </c>
      <c r="M6" s="31">
        <v>10.771000000000001</v>
      </c>
      <c r="N6" s="31">
        <v>11.06457142857143</v>
      </c>
      <c r="O6" s="31">
        <v>11.358142857142859</v>
      </c>
      <c r="R6">
        <v>50</v>
      </c>
      <c r="S6" s="31">
        <f t="shared" si="1"/>
        <v>21.795554285714285</v>
      </c>
      <c r="T6" s="31">
        <f t="shared" si="2"/>
        <v>22.643975714285713</v>
      </c>
      <c r="U6" s="31">
        <f t="shared" si="0"/>
        <v>23.49239714285714</v>
      </c>
      <c r="V6" s="31">
        <f t="shared" si="0"/>
        <v>24.340818571428571</v>
      </c>
      <c r="W6" s="31">
        <f t="shared" si="0"/>
        <v>25.189240000000002</v>
      </c>
      <c r="X6" s="31">
        <f t="shared" si="0"/>
        <v>26.037661428571433</v>
      </c>
      <c r="Y6" s="31">
        <f t="shared" si="0"/>
        <v>26.886082857142863</v>
      </c>
      <c r="Z6" s="31">
        <f t="shared" si="0"/>
        <v>27.734504285714277</v>
      </c>
      <c r="AA6" s="31">
        <f t="shared" si="0"/>
        <v>28.582925714285714</v>
      </c>
      <c r="AB6" s="31">
        <f t="shared" si="0"/>
        <v>29.431347142857145</v>
      </c>
      <c r="AC6" s="31">
        <f t="shared" si="0"/>
        <v>30.279768571428569</v>
      </c>
      <c r="AD6" s="31">
        <f t="shared" si="0"/>
        <v>31.12819</v>
      </c>
      <c r="AE6" s="31">
        <f t="shared" si="0"/>
        <v>31.976611428571431</v>
      </c>
      <c r="AF6" s="31">
        <f t="shared" si="0"/>
        <v>32.825032857142858</v>
      </c>
    </row>
    <row r="7" spans="1:32">
      <c r="A7">
        <v>55</v>
      </c>
      <c r="B7" s="31">
        <v>7.9837857142857143</v>
      </c>
      <c r="C7" s="31">
        <v>8.3067142857142873</v>
      </c>
      <c r="D7" s="31">
        <v>8.6296428571428585</v>
      </c>
      <c r="E7" s="31">
        <v>8.9525714285714297</v>
      </c>
      <c r="F7" s="31">
        <v>9.275500000000001</v>
      </c>
      <c r="G7" s="31">
        <v>9.5984285714285722</v>
      </c>
      <c r="H7" s="31">
        <v>9.9213571428571434</v>
      </c>
      <c r="I7" s="31">
        <v>10.244285714285713</v>
      </c>
      <c r="J7" s="31">
        <v>10.567214285714286</v>
      </c>
      <c r="K7" s="31">
        <v>10.890142857142859</v>
      </c>
      <c r="L7" s="31">
        <v>11.213071428571428</v>
      </c>
      <c r="M7" s="31">
        <v>11.536000000000001</v>
      </c>
      <c r="N7" s="31">
        <v>11.858928571428573</v>
      </c>
      <c r="O7" s="31">
        <v>12.181857142857144</v>
      </c>
      <c r="R7">
        <v>55</v>
      </c>
      <c r="S7" s="31">
        <f t="shared" si="1"/>
        <v>23.073140714285714</v>
      </c>
      <c r="T7" s="31">
        <f t="shared" si="2"/>
        <v>24.006404285714289</v>
      </c>
      <c r="U7" s="31">
        <f t="shared" si="0"/>
        <v>24.939667857142862</v>
      </c>
      <c r="V7" s="31">
        <f t="shared" si="0"/>
        <v>25.87293142857143</v>
      </c>
      <c r="W7" s="31">
        <f t="shared" si="0"/>
        <v>26.806195000000002</v>
      </c>
      <c r="X7" s="31">
        <f t="shared" si="0"/>
        <v>27.739458571428571</v>
      </c>
      <c r="Y7" s="31">
        <f t="shared" si="0"/>
        <v>28.67272214285714</v>
      </c>
      <c r="Z7" s="31">
        <f t="shared" si="0"/>
        <v>29.605985714285708</v>
      </c>
      <c r="AA7" s="31">
        <f t="shared" si="0"/>
        <v>30.539249285714284</v>
      </c>
      <c r="AB7" s="31">
        <f t="shared" si="0"/>
        <v>31.47251285714286</v>
      </c>
      <c r="AC7" s="31">
        <f t="shared" si="0"/>
        <v>32.405776428571421</v>
      </c>
      <c r="AD7" s="31">
        <f t="shared" si="0"/>
        <v>33.339039999999997</v>
      </c>
      <c r="AE7" s="31">
        <f t="shared" si="0"/>
        <v>34.272303571428573</v>
      </c>
      <c r="AF7" s="31">
        <f t="shared" si="0"/>
        <v>35.205567142857142</v>
      </c>
    </row>
    <row r="8" spans="1:32">
      <c r="A8">
        <v>60</v>
      </c>
      <c r="B8" s="31">
        <v>8.4258571428571436</v>
      </c>
      <c r="C8" s="31">
        <v>8.7781428571428588</v>
      </c>
      <c r="D8" s="31">
        <v>9.130428571428574</v>
      </c>
      <c r="E8" s="31">
        <v>9.4827142857142874</v>
      </c>
      <c r="F8" s="31">
        <v>9.8350000000000009</v>
      </c>
      <c r="G8" s="31">
        <v>10.187285714285716</v>
      </c>
      <c r="H8" s="31">
        <v>10.539571428571429</v>
      </c>
      <c r="I8" s="31">
        <v>10.891857142857143</v>
      </c>
      <c r="J8" s="31">
        <v>11.244142857142858</v>
      </c>
      <c r="K8" s="31">
        <v>11.596428571428573</v>
      </c>
      <c r="L8" s="31">
        <v>11.948714285714287</v>
      </c>
      <c r="M8" s="31">
        <v>12.301000000000002</v>
      </c>
      <c r="N8" s="31">
        <v>12.653285714285717</v>
      </c>
      <c r="O8" s="31">
        <v>13.005571428571429</v>
      </c>
      <c r="R8">
        <v>60</v>
      </c>
      <c r="S8" s="31">
        <f t="shared" si="1"/>
        <v>24.350727142857142</v>
      </c>
      <c r="T8" s="31">
        <f t="shared" si="2"/>
        <v>25.368832857142859</v>
      </c>
      <c r="U8" s="31">
        <f t="shared" si="0"/>
        <v>26.386938571428576</v>
      </c>
      <c r="V8" s="31">
        <f t="shared" si="0"/>
        <v>27.40504428571429</v>
      </c>
      <c r="W8" s="31">
        <f t="shared" si="0"/>
        <v>28.42315</v>
      </c>
      <c r="X8" s="31">
        <f t="shared" si="0"/>
        <v>29.44125571428572</v>
      </c>
      <c r="Y8" s="31">
        <f t="shared" si="0"/>
        <v>30.459361428571427</v>
      </c>
      <c r="Z8" s="31">
        <f t="shared" si="0"/>
        <v>31.47746714285714</v>
      </c>
      <c r="AA8" s="31">
        <f t="shared" si="0"/>
        <v>32.495572857142854</v>
      </c>
      <c r="AB8" s="31">
        <f t="shared" si="0"/>
        <v>33.513678571428578</v>
      </c>
      <c r="AC8" s="31">
        <f t="shared" si="0"/>
        <v>34.531784285714288</v>
      </c>
      <c r="AD8" s="31">
        <f t="shared" si="0"/>
        <v>35.549890000000005</v>
      </c>
      <c r="AE8" s="31">
        <f t="shared" si="0"/>
        <v>36.567995714285722</v>
      </c>
      <c r="AF8" s="31">
        <f t="shared" si="0"/>
        <v>37.586101428571425</v>
      </c>
    </row>
    <row r="9" spans="1:32">
      <c r="A9">
        <v>65</v>
      </c>
      <c r="B9" s="31">
        <v>8.8679285714285712</v>
      </c>
      <c r="C9" s="31">
        <v>9.2495714285714286</v>
      </c>
      <c r="D9" s="31">
        <v>9.6312142857142859</v>
      </c>
      <c r="E9" s="31">
        <v>10.012857142857143</v>
      </c>
      <c r="F9" s="31">
        <v>10.394500000000001</v>
      </c>
      <c r="G9" s="31">
        <v>10.776142857142858</v>
      </c>
      <c r="H9" s="31">
        <v>11.157785714285716</v>
      </c>
      <c r="I9" s="31">
        <v>11.539428571428569</v>
      </c>
      <c r="J9" s="31">
        <v>11.921071428571429</v>
      </c>
      <c r="K9" s="31">
        <v>12.302714285714286</v>
      </c>
      <c r="L9" s="31">
        <v>12.684357142857143</v>
      </c>
      <c r="M9" s="31">
        <v>13.066000000000001</v>
      </c>
      <c r="N9" s="31">
        <v>13.447642857142858</v>
      </c>
      <c r="O9" s="31">
        <v>13.829285714285714</v>
      </c>
      <c r="R9">
        <v>65</v>
      </c>
      <c r="S9" s="31">
        <f t="shared" si="1"/>
        <v>25.628313571428571</v>
      </c>
      <c r="T9" s="31">
        <f t="shared" si="2"/>
        <v>26.731261428571429</v>
      </c>
      <c r="U9" s="31">
        <f t="shared" si="0"/>
        <v>27.834209285714284</v>
      </c>
      <c r="V9" s="31">
        <f t="shared" si="0"/>
        <v>28.937157142857142</v>
      </c>
      <c r="W9" s="31">
        <f t="shared" si="0"/>
        <v>30.040105000000004</v>
      </c>
      <c r="X9" s="31">
        <f t="shared" si="0"/>
        <v>31.143052857142855</v>
      </c>
      <c r="Y9" s="31">
        <f t="shared" si="0"/>
        <v>32.246000714285714</v>
      </c>
      <c r="Z9" s="31">
        <f t="shared" si="0"/>
        <v>33.348948571428565</v>
      </c>
      <c r="AA9" s="31">
        <f t="shared" si="0"/>
        <v>34.451896428571423</v>
      </c>
      <c r="AB9" s="31">
        <f t="shared" si="0"/>
        <v>35.554844285714289</v>
      </c>
      <c r="AC9" s="31">
        <f t="shared" si="0"/>
        <v>36.657792142857147</v>
      </c>
      <c r="AD9" s="31">
        <f t="shared" si="0"/>
        <v>37.760739999999998</v>
      </c>
      <c r="AE9" s="31">
        <f t="shared" si="0"/>
        <v>38.863687857142857</v>
      </c>
      <c r="AF9" s="31">
        <f t="shared" si="0"/>
        <v>39.966635714285708</v>
      </c>
    </row>
    <row r="10" spans="1:32">
      <c r="A10">
        <v>70</v>
      </c>
      <c r="B10" s="31">
        <v>9.31</v>
      </c>
      <c r="C10" s="31">
        <v>9.7210000000000001</v>
      </c>
      <c r="D10" s="31">
        <v>10.132000000000001</v>
      </c>
      <c r="E10" s="31">
        <v>10.543000000000001</v>
      </c>
      <c r="F10" s="31">
        <v>10.954000000000002</v>
      </c>
      <c r="G10" s="31">
        <v>11.365000000000002</v>
      </c>
      <c r="H10" s="31">
        <v>11.776000000000002</v>
      </c>
      <c r="I10" s="31">
        <v>12.186999999999999</v>
      </c>
      <c r="J10" s="31">
        <v>12.598000000000001</v>
      </c>
      <c r="K10" s="31">
        <v>13.009</v>
      </c>
      <c r="L10" s="31">
        <v>13.42</v>
      </c>
      <c r="M10" s="31">
        <v>13.831</v>
      </c>
      <c r="N10" s="31">
        <v>14.242000000000001</v>
      </c>
      <c r="O10" s="31">
        <v>14.653000000000002</v>
      </c>
      <c r="R10">
        <v>70</v>
      </c>
      <c r="S10" s="31">
        <f t="shared" si="1"/>
        <v>26.905899999999999</v>
      </c>
      <c r="T10" s="31">
        <f t="shared" si="2"/>
        <v>28.093689999999999</v>
      </c>
      <c r="U10" s="31">
        <f t="shared" si="0"/>
        <v>29.281480000000006</v>
      </c>
      <c r="V10" s="31">
        <f t="shared" si="0"/>
        <v>30.469270000000002</v>
      </c>
      <c r="W10" s="31">
        <f t="shared" si="0"/>
        <v>31.657060000000005</v>
      </c>
      <c r="X10" s="31">
        <f t="shared" si="0"/>
        <v>32.844850000000001</v>
      </c>
      <c r="Y10" s="31">
        <f t="shared" si="0"/>
        <v>34.032640000000001</v>
      </c>
      <c r="Z10" s="31">
        <f t="shared" si="0"/>
        <v>35.220429999999993</v>
      </c>
      <c r="AA10" s="31">
        <f t="shared" si="0"/>
        <v>36.40822</v>
      </c>
      <c r="AB10" s="31">
        <f t="shared" si="0"/>
        <v>37.59601</v>
      </c>
      <c r="AC10" s="31">
        <f t="shared" si="0"/>
        <v>38.783799999999999</v>
      </c>
      <c r="AD10" s="31">
        <f t="shared" si="0"/>
        <v>39.971589999999999</v>
      </c>
      <c r="AE10" s="31">
        <f t="shared" si="0"/>
        <v>41.159379999999999</v>
      </c>
      <c r="AF10" s="31">
        <f t="shared" si="0"/>
        <v>42.347170000000006</v>
      </c>
    </row>
    <row r="11" spans="1:32">
      <c r="A11">
        <v>75</v>
      </c>
      <c r="B11" s="31">
        <v>9.7520714285714298</v>
      </c>
      <c r="C11" s="31">
        <v>10.192428571428572</v>
      </c>
      <c r="D11" s="31">
        <v>10.632785714285715</v>
      </c>
      <c r="E11" s="31">
        <v>11.073142857142859</v>
      </c>
      <c r="F11" s="31">
        <v>11.513500000000001</v>
      </c>
      <c r="G11" s="31">
        <v>11.953857142857144</v>
      </c>
      <c r="H11" s="31">
        <v>12.394214285714286</v>
      </c>
      <c r="I11" s="31">
        <v>12.834571428571428</v>
      </c>
      <c r="J11" s="31">
        <v>13.274928571428571</v>
      </c>
      <c r="K11" s="31">
        <v>13.715285714285717</v>
      </c>
      <c r="L11" s="31">
        <v>14.155642857142858</v>
      </c>
      <c r="M11" s="31">
        <v>14.596</v>
      </c>
      <c r="N11" s="31">
        <v>15.036357142857145</v>
      </c>
      <c r="O11" s="31">
        <v>15.476714285714287</v>
      </c>
      <c r="R11">
        <v>75</v>
      </c>
      <c r="S11" s="31">
        <f t="shared" si="1"/>
        <v>28.183486428571431</v>
      </c>
      <c r="T11" s="31">
        <f t="shared" si="2"/>
        <v>29.456118571428568</v>
      </c>
      <c r="U11" s="31">
        <f t="shared" si="0"/>
        <v>30.728750714285717</v>
      </c>
      <c r="V11" s="31">
        <f t="shared" si="0"/>
        <v>32.001382857142858</v>
      </c>
      <c r="W11" s="31">
        <f t="shared" si="0"/>
        <v>33.274014999999999</v>
      </c>
      <c r="X11" s="31">
        <f t="shared" si="0"/>
        <v>34.546647142857147</v>
      </c>
      <c r="Y11" s="31">
        <f t="shared" si="0"/>
        <v>35.819279285714281</v>
      </c>
      <c r="Z11" s="31">
        <f t="shared" si="0"/>
        <v>37.091911428571429</v>
      </c>
      <c r="AA11" s="31">
        <f t="shared" si="0"/>
        <v>38.36454357142857</v>
      </c>
      <c r="AB11" s="31">
        <f t="shared" si="0"/>
        <v>39.637175714285718</v>
      </c>
      <c r="AC11" s="31">
        <f t="shared" si="0"/>
        <v>40.909807857142859</v>
      </c>
      <c r="AD11" s="31">
        <f t="shared" si="0"/>
        <v>42.182439999999993</v>
      </c>
      <c r="AE11" s="31">
        <f t="shared" si="0"/>
        <v>43.455072142857148</v>
      </c>
      <c r="AF11" s="31">
        <f t="shared" si="0"/>
        <v>44.727704285714289</v>
      </c>
    </row>
    <row r="12" spans="1:32">
      <c r="A12">
        <v>80</v>
      </c>
      <c r="B12" s="31">
        <v>10.194142857142857</v>
      </c>
      <c r="C12" s="31">
        <v>10.663857142857145</v>
      </c>
      <c r="D12" s="31">
        <v>11.133571428571429</v>
      </c>
      <c r="E12" s="31">
        <v>11.603285714285715</v>
      </c>
      <c r="F12" s="31">
        <v>12.073000000000002</v>
      </c>
      <c r="G12" s="31">
        <v>12.542714285714286</v>
      </c>
      <c r="H12" s="31">
        <v>13.012428571428572</v>
      </c>
      <c r="I12" s="31">
        <v>13.482142857142858</v>
      </c>
      <c r="J12" s="31">
        <v>13.951857142857143</v>
      </c>
      <c r="K12" s="31">
        <v>14.421571428571429</v>
      </c>
      <c r="L12" s="31">
        <v>14.891285714285715</v>
      </c>
      <c r="M12" s="31">
        <v>15.361000000000001</v>
      </c>
      <c r="N12" s="31">
        <v>15.83071428571429</v>
      </c>
      <c r="O12" s="31">
        <v>16.300428571428576</v>
      </c>
      <c r="R12">
        <v>80</v>
      </c>
      <c r="S12" s="31">
        <f t="shared" si="1"/>
        <v>29.461072857142856</v>
      </c>
      <c r="T12" s="31">
        <f t="shared" si="2"/>
        <v>30.818547142857149</v>
      </c>
      <c r="U12" s="31">
        <f t="shared" si="0"/>
        <v>32.176021428571424</v>
      </c>
      <c r="V12" s="31">
        <f t="shared" si="0"/>
        <v>33.533495714285714</v>
      </c>
      <c r="W12" s="31">
        <f t="shared" si="0"/>
        <v>34.890970000000003</v>
      </c>
      <c r="X12" s="31">
        <f t="shared" si="0"/>
        <v>36.248444285714285</v>
      </c>
      <c r="Y12" s="31">
        <f t="shared" si="0"/>
        <v>37.605918571428568</v>
      </c>
      <c r="Z12" s="31">
        <f t="shared" si="0"/>
        <v>38.963392857142857</v>
      </c>
      <c r="AA12" s="31">
        <f t="shared" si="0"/>
        <v>40.320867142857146</v>
      </c>
      <c r="AB12" s="31">
        <f t="shared" si="0"/>
        <v>41.678341428571429</v>
      </c>
      <c r="AC12" s="31">
        <f t="shared" si="0"/>
        <v>43.035815714285711</v>
      </c>
      <c r="AD12" s="31">
        <f t="shared" si="0"/>
        <v>44.39329</v>
      </c>
      <c r="AE12" s="31">
        <f t="shared" si="0"/>
        <v>45.750764285714297</v>
      </c>
      <c r="AF12" s="31">
        <f t="shared" si="0"/>
        <v>47.108238571428579</v>
      </c>
    </row>
    <row r="13" spans="1:32">
      <c r="A13">
        <v>85</v>
      </c>
      <c r="B13" s="31">
        <v>10.636214285714287</v>
      </c>
      <c r="C13" s="31">
        <v>11.135285714285716</v>
      </c>
      <c r="D13" s="31">
        <v>11.634357142857144</v>
      </c>
      <c r="E13" s="31">
        <v>12.133428571428574</v>
      </c>
      <c r="F13" s="31">
        <v>12.632500000000002</v>
      </c>
      <c r="G13" s="31">
        <v>13.13157142857143</v>
      </c>
      <c r="H13" s="31">
        <v>13.63064285714286</v>
      </c>
      <c r="I13" s="31">
        <v>14.129714285714286</v>
      </c>
      <c r="J13" s="31">
        <v>14.628785714285716</v>
      </c>
      <c r="K13" s="31">
        <v>15.127857142857145</v>
      </c>
      <c r="L13" s="31">
        <v>15.626928571428572</v>
      </c>
      <c r="M13" s="31">
        <v>16.126000000000001</v>
      </c>
      <c r="N13" s="31">
        <v>16.625071428571431</v>
      </c>
      <c r="O13" s="31">
        <v>17.124142857142861</v>
      </c>
      <c r="R13">
        <v>85</v>
      </c>
      <c r="S13" s="31">
        <f t="shared" si="1"/>
        <v>30.738659285714284</v>
      </c>
      <c r="T13" s="31">
        <f t="shared" si="2"/>
        <v>32.180975714285715</v>
      </c>
      <c r="U13" s="31">
        <f t="shared" si="0"/>
        <v>33.623292142857146</v>
      </c>
      <c r="V13" s="31">
        <f t="shared" si="0"/>
        <v>35.065608571428577</v>
      </c>
      <c r="W13" s="31">
        <f t="shared" si="0"/>
        <v>36.507925</v>
      </c>
      <c r="X13" s="31">
        <f t="shared" si="0"/>
        <v>37.950241428571431</v>
      </c>
      <c r="Y13" s="31">
        <f t="shared" si="0"/>
        <v>39.392557857142862</v>
      </c>
      <c r="Z13" s="31">
        <f t="shared" si="0"/>
        <v>40.834874285714285</v>
      </c>
      <c r="AA13" s="31">
        <f t="shared" si="0"/>
        <v>42.277190714285716</v>
      </c>
      <c r="AB13" s="31">
        <f t="shared" si="0"/>
        <v>43.719507142857147</v>
      </c>
      <c r="AC13" s="31">
        <f t="shared" si="0"/>
        <v>45.16182357142857</v>
      </c>
      <c r="AD13" s="31">
        <f t="shared" si="0"/>
        <v>46.604140000000001</v>
      </c>
      <c r="AE13" s="31">
        <f t="shared" si="0"/>
        <v>48.046456428571432</v>
      </c>
      <c r="AF13" s="31">
        <f t="shared" si="0"/>
        <v>49.488772857142862</v>
      </c>
    </row>
    <row r="14" spans="1:32">
      <c r="A14">
        <v>90</v>
      </c>
      <c r="B14" s="31">
        <v>11.078285714285716</v>
      </c>
      <c r="C14" s="31">
        <v>11.606714285714286</v>
      </c>
      <c r="D14" s="31">
        <v>12.135142857142858</v>
      </c>
      <c r="E14" s="31">
        <v>12.66357142857143</v>
      </c>
      <c r="F14" s="31">
        <v>13.192000000000002</v>
      </c>
      <c r="G14" s="31">
        <v>13.720428571428574</v>
      </c>
      <c r="H14" s="31">
        <v>14.248857142857144</v>
      </c>
      <c r="I14" s="31">
        <v>14.777285714285714</v>
      </c>
      <c r="J14" s="31">
        <v>15.305714285714288</v>
      </c>
      <c r="K14" s="31">
        <v>15.834142857142858</v>
      </c>
      <c r="L14" s="31">
        <v>16.362571428571428</v>
      </c>
      <c r="M14" s="31">
        <v>16.890999999999998</v>
      </c>
      <c r="N14" s="31">
        <v>17.419428571428572</v>
      </c>
      <c r="O14" s="31">
        <v>17.947857142857146</v>
      </c>
      <c r="R14">
        <v>90</v>
      </c>
      <c r="S14" s="31">
        <f t="shared" si="1"/>
        <v>32.016245714285716</v>
      </c>
      <c r="T14" s="31">
        <f t="shared" si="2"/>
        <v>33.543404285714288</v>
      </c>
      <c r="U14" s="31">
        <f t="shared" si="0"/>
        <v>35.07056285714286</v>
      </c>
      <c r="V14" s="31">
        <f t="shared" si="0"/>
        <v>36.597721428571433</v>
      </c>
      <c r="W14" s="31">
        <f t="shared" si="0"/>
        <v>38.124879999999997</v>
      </c>
      <c r="X14" s="31">
        <f t="shared" si="0"/>
        <v>39.652038571428577</v>
      </c>
      <c r="Y14" s="31">
        <f t="shared" si="0"/>
        <v>41.179197142857142</v>
      </c>
      <c r="Z14" s="31">
        <f t="shared" si="0"/>
        <v>42.706355714285714</v>
      </c>
      <c r="AA14" s="31">
        <f t="shared" si="0"/>
        <v>44.233514285714293</v>
      </c>
      <c r="AB14" s="31">
        <f t="shared" si="0"/>
        <v>45.760672857142858</v>
      </c>
      <c r="AC14" s="31">
        <f t="shared" si="0"/>
        <v>47.287831428571423</v>
      </c>
      <c r="AD14" s="31">
        <f t="shared" si="0"/>
        <v>48.814989999999995</v>
      </c>
      <c r="AE14" s="31">
        <f t="shared" si="0"/>
        <v>50.342148571428574</v>
      </c>
      <c r="AF14" s="31">
        <f t="shared" si="0"/>
        <v>51.869307142857146</v>
      </c>
    </row>
    <row r="15" spans="1:32">
      <c r="A15">
        <v>95</v>
      </c>
      <c r="B15" s="31">
        <v>11.520357142857144</v>
      </c>
      <c r="C15" s="31">
        <v>12.078142857142858</v>
      </c>
      <c r="D15" s="31">
        <v>12.635928571428572</v>
      </c>
      <c r="E15" s="31">
        <v>13.193714285714286</v>
      </c>
      <c r="F15" s="31">
        <v>13.7515</v>
      </c>
      <c r="G15" s="31">
        <v>14.309285714285714</v>
      </c>
      <c r="H15" s="31">
        <v>14.867071428571428</v>
      </c>
      <c r="I15" s="31">
        <v>15.424857142857141</v>
      </c>
      <c r="J15" s="31">
        <v>15.982642857142856</v>
      </c>
      <c r="K15" s="31">
        <v>16.540428571428571</v>
      </c>
      <c r="L15" s="31">
        <v>17.098214285714285</v>
      </c>
      <c r="M15" s="31">
        <v>17.656000000000002</v>
      </c>
      <c r="N15" s="31">
        <v>18.213785714285716</v>
      </c>
      <c r="O15" s="31">
        <v>18.771571428571431</v>
      </c>
      <c r="R15">
        <v>95</v>
      </c>
      <c r="S15" s="31">
        <f t="shared" si="1"/>
        <v>33.293832142857148</v>
      </c>
      <c r="T15" s="31">
        <f t="shared" si="2"/>
        <v>34.905832857142855</v>
      </c>
      <c r="U15" s="31">
        <f t="shared" si="0"/>
        <v>36.517833571428575</v>
      </c>
      <c r="V15" s="31">
        <f t="shared" si="0"/>
        <v>38.129834285714281</v>
      </c>
      <c r="W15" s="31">
        <f t="shared" si="0"/>
        <v>39.741834999999995</v>
      </c>
      <c r="X15" s="31">
        <f t="shared" si="0"/>
        <v>41.353835714285715</v>
      </c>
      <c r="Y15" s="31">
        <f t="shared" si="0"/>
        <v>42.965836428571421</v>
      </c>
      <c r="Z15" s="31">
        <f t="shared" si="0"/>
        <v>44.577837142857135</v>
      </c>
      <c r="AA15" s="31">
        <f t="shared" si="0"/>
        <v>46.189837857142848</v>
      </c>
      <c r="AB15" s="31">
        <f t="shared" si="0"/>
        <v>47.801838571428569</v>
      </c>
      <c r="AC15" s="31">
        <f t="shared" si="0"/>
        <v>49.413839285714282</v>
      </c>
      <c r="AD15" s="31">
        <f t="shared" si="0"/>
        <v>51.025840000000002</v>
      </c>
      <c r="AE15" s="31">
        <f t="shared" si="0"/>
        <v>52.637840714285716</v>
      </c>
      <c r="AF15" s="31">
        <f t="shared" si="0"/>
        <v>54.249841428571429</v>
      </c>
    </row>
    <row r="16" spans="1:32">
      <c r="A16">
        <v>100</v>
      </c>
      <c r="B16" s="31">
        <v>11.962428571428571</v>
      </c>
      <c r="C16" s="31">
        <v>12.549571428571431</v>
      </c>
      <c r="D16" s="31">
        <v>13.136714285714287</v>
      </c>
      <c r="E16" s="31">
        <v>13.723857142857145</v>
      </c>
      <c r="F16" s="31">
        <v>14.311000000000002</v>
      </c>
      <c r="G16" s="31">
        <v>14.898142857142858</v>
      </c>
      <c r="H16" s="31">
        <v>15.485285714285716</v>
      </c>
      <c r="I16" s="31">
        <v>16.072428571428571</v>
      </c>
      <c r="J16" s="31">
        <v>16.659571428571429</v>
      </c>
      <c r="K16" s="31">
        <v>17.246714285714287</v>
      </c>
      <c r="L16" s="31">
        <v>17.833857142857145</v>
      </c>
      <c r="M16" s="31">
        <v>18.421000000000003</v>
      </c>
      <c r="N16" s="31">
        <v>19.008142857142861</v>
      </c>
      <c r="O16" s="31">
        <v>19.595285714285719</v>
      </c>
      <c r="R16">
        <v>100</v>
      </c>
      <c r="S16" s="31">
        <f t="shared" si="1"/>
        <v>34.571418571428566</v>
      </c>
      <c r="T16" s="31">
        <f t="shared" si="2"/>
        <v>36.268261428571435</v>
      </c>
      <c r="U16" s="31">
        <f t="shared" si="0"/>
        <v>37.96510428571429</v>
      </c>
      <c r="V16" s="31">
        <f t="shared" si="0"/>
        <v>39.661947142857144</v>
      </c>
      <c r="W16" s="31">
        <f t="shared" si="0"/>
        <v>41.358789999999999</v>
      </c>
      <c r="X16" s="31">
        <f t="shared" si="0"/>
        <v>43.055632857142854</v>
      </c>
      <c r="Y16" s="31">
        <f t="shared" si="0"/>
        <v>44.752475714285715</v>
      </c>
      <c r="Z16" s="31">
        <f t="shared" si="0"/>
        <v>46.449318571428563</v>
      </c>
      <c r="AA16" s="31">
        <f t="shared" si="0"/>
        <v>48.146161428571425</v>
      </c>
      <c r="AB16" s="31">
        <f t="shared" si="0"/>
        <v>49.843004285714287</v>
      </c>
      <c r="AC16" s="31">
        <f t="shared" si="0"/>
        <v>51.539847142857141</v>
      </c>
      <c r="AD16" s="31">
        <f t="shared" si="0"/>
        <v>53.236690000000003</v>
      </c>
      <c r="AE16" s="31">
        <f t="shared" si="0"/>
        <v>54.933532857142872</v>
      </c>
      <c r="AF16" s="31">
        <f t="shared" si="0"/>
        <v>56.630375714285719</v>
      </c>
    </row>
    <row r="17" spans="1:32">
      <c r="A17">
        <v>110</v>
      </c>
      <c r="B17" s="31">
        <v>12.84657142857143</v>
      </c>
      <c r="C17" s="31">
        <v>13.492428571428572</v>
      </c>
      <c r="D17" s="31">
        <v>14.138285714285715</v>
      </c>
      <c r="E17" s="31">
        <v>14.784142857142859</v>
      </c>
      <c r="F17" s="31">
        <v>15.430000000000001</v>
      </c>
      <c r="G17" s="31">
        <v>16.075857142857142</v>
      </c>
      <c r="H17" s="31">
        <v>16.721714285714288</v>
      </c>
      <c r="I17" s="31">
        <v>17.367571428571427</v>
      </c>
      <c r="J17" s="31">
        <v>18.013428571428573</v>
      </c>
      <c r="K17" s="31">
        <v>18.659285714285716</v>
      </c>
      <c r="L17" s="31">
        <v>19.305142857142858</v>
      </c>
      <c r="M17" s="31">
        <v>19.951000000000004</v>
      </c>
      <c r="N17" s="31">
        <v>20.596857142857143</v>
      </c>
      <c r="O17" s="31">
        <v>21.242714285714289</v>
      </c>
      <c r="R17">
        <v>110</v>
      </c>
      <c r="S17" s="31">
        <f t="shared" si="1"/>
        <v>37.12659142857143</v>
      </c>
      <c r="T17" s="31">
        <f t="shared" si="2"/>
        <v>38.993118571428575</v>
      </c>
      <c r="U17" s="31">
        <f t="shared" si="0"/>
        <v>40.859645714285712</v>
      </c>
      <c r="V17" s="31">
        <f t="shared" si="0"/>
        <v>42.726172857142863</v>
      </c>
      <c r="W17" s="31">
        <f t="shared" si="0"/>
        <v>44.592700000000001</v>
      </c>
      <c r="X17" s="31">
        <f t="shared" si="0"/>
        <v>46.459227142857138</v>
      </c>
      <c r="Y17" s="31">
        <f t="shared" si="0"/>
        <v>48.325754285714289</v>
      </c>
      <c r="Z17" s="31">
        <f t="shared" si="0"/>
        <v>50.192281428571427</v>
      </c>
      <c r="AA17" s="31">
        <f t="shared" si="0"/>
        <v>52.058808571428571</v>
      </c>
      <c r="AB17" s="31">
        <f t="shared" si="0"/>
        <v>53.925335714285715</v>
      </c>
      <c r="AC17" s="31">
        <f t="shared" si="0"/>
        <v>55.79186285714286</v>
      </c>
      <c r="AD17" s="31">
        <f t="shared" si="0"/>
        <v>57.658390000000011</v>
      </c>
      <c r="AE17" s="31">
        <f t="shared" si="0"/>
        <v>59.524917142857134</v>
      </c>
      <c r="AF17" s="31">
        <f t="shared" si="0"/>
        <v>61.3914442857143</v>
      </c>
    </row>
    <row r="18" spans="1:32">
      <c r="A18">
        <v>120</v>
      </c>
      <c r="B18" s="31">
        <v>13.730714285714287</v>
      </c>
      <c r="C18" s="31">
        <v>14.435285714285717</v>
      </c>
      <c r="D18" s="31">
        <v>15.139857142857146</v>
      </c>
      <c r="E18" s="31">
        <v>15.844428571428573</v>
      </c>
      <c r="F18" s="31">
        <v>16.549000000000003</v>
      </c>
      <c r="G18" s="31">
        <v>17.25357142857143</v>
      </c>
      <c r="H18" s="31">
        <v>17.958142857142857</v>
      </c>
      <c r="I18" s="31">
        <v>18.662714285714284</v>
      </c>
      <c r="J18" s="31">
        <v>19.367285714285714</v>
      </c>
      <c r="K18" s="31">
        <v>20.071857142857144</v>
      </c>
      <c r="L18" s="31">
        <v>20.776428571428571</v>
      </c>
      <c r="M18" s="31">
        <v>21.481000000000002</v>
      </c>
      <c r="N18" s="31">
        <v>22.185571428571432</v>
      </c>
      <c r="O18" s="31">
        <v>22.890142857142859</v>
      </c>
      <c r="R18">
        <v>120</v>
      </c>
      <c r="S18" s="31">
        <f t="shared" si="1"/>
        <v>39.681764285714287</v>
      </c>
      <c r="T18" s="31">
        <f t="shared" si="2"/>
        <v>41.717975714285721</v>
      </c>
      <c r="U18" s="31">
        <f t="shared" si="0"/>
        <v>43.754187142857148</v>
      </c>
      <c r="V18" s="31">
        <f t="shared" si="0"/>
        <v>45.790398571428575</v>
      </c>
      <c r="W18" s="31">
        <f t="shared" si="0"/>
        <v>47.826610000000009</v>
      </c>
      <c r="X18" s="31">
        <f t="shared" si="0"/>
        <v>49.862821428571429</v>
      </c>
      <c r="Y18" s="31">
        <f t="shared" si="0"/>
        <v>51.899032857142856</v>
      </c>
      <c r="Z18" s="31">
        <f t="shared" si="0"/>
        <v>53.935244285714276</v>
      </c>
      <c r="AA18" s="31">
        <f t="shared" si="0"/>
        <v>55.97145571428571</v>
      </c>
      <c r="AB18" s="31">
        <f t="shared" si="0"/>
        <v>58.007667142857152</v>
      </c>
      <c r="AC18" s="31">
        <f t="shared" si="0"/>
        <v>60.043878571428564</v>
      </c>
      <c r="AD18" s="31">
        <f t="shared" si="0"/>
        <v>62.080090000000006</v>
      </c>
      <c r="AE18" s="31">
        <f t="shared" si="0"/>
        <v>64.116301428571433</v>
      </c>
      <c r="AF18" s="31">
        <f t="shared" si="0"/>
        <v>66.152512857142867</v>
      </c>
    </row>
    <row r="19" spans="1:32">
      <c r="A19">
        <v>130</v>
      </c>
      <c r="B19" s="31">
        <v>14.614857142857144</v>
      </c>
      <c r="C19" s="31">
        <v>15.378142857142858</v>
      </c>
      <c r="D19" s="31">
        <v>16.14142857142857</v>
      </c>
      <c r="E19" s="31">
        <v>16.904714285714288</v>
      </c>
      <c r="F19" s="31">
        <v>17.668000000000003</v>
      </c>
      <c r="G19" s="31">
        <v>18.431285714285714</v>
      </c>
      <c r="H19" s="31">
        <v>19.194571428571429</v>
      </c>
      <c r="I19" s="31">
        <v>19.95785714285714</v>
      </c>
      <c r="J19" s="31">
        <v>20.721142857142855</v>
      </c>
      <c r="K19" s="31">
        <v>21.48442857142857</v>
      </c>
      <c r="L19" s="31">
        <v>22.247714285714284</v>
      </c>
      <c r="M19" s="31">
        <v>23.010999999999999</v>
      </c>
      <c r="N19" s="31">
        <v>23.774285714285714</v>
      </c>
      <c r="O19" s="31">
        <v>24.537571428571429</v>
      </c>
      <c r="R19">
        <v>130</v>
      </c>
      <c r="S19" s="31">
        <f t="shared" si="1"/>
        <v>42.236937142857144</v>
      </c>
      <c r="T19" s="31">
        <f t="shared" si="2"/>
        <v>44.442832857142861</v>
      </c>
      <c r="U19" s="31">
        <f t="shared" si="0"/>
        <v>46.648728571428563</v>
      </c>
      <c r="V19" s="31">
        <f t="shared" si="0"/>
        <v>48.854624285714287</v>
      </c>
      <c r="W19" s="31">
        <f t="shared" si="0"/>
        <v>51.060520000000004</v>
      </c>
      <c r="X19" s="31">
        <f t="shared" si="0"/>
        <v>53.266415714285706</v>
      </c>
      <c r="Y19" s="31">
        <f t="shared" si="0"/>
        <v>55.472311428571423</v>
      </c>
      <c r="Z19" s="31">
        <f t="shared" si="0"/>
        <v>57.678207142857133</v>
      </c>
      <c r="AA19" s="31">
        <f t="shared" si="0"/>
        <v>59.88410285714285</v>
      </c>
      <c r="AB19" s="31">
        <f t="shared" si="0"/>
        <v>62.089998571428566</v>
      </c>
      <c r="AC19" s="31">
        <f t="shared" si="0"/>
        <v>64.295894285714269</v>
      </c>
      <c r="AD19" s="31">
        <f t="shared" si="0"/>
        <v>66.50179</v>
      </c>
      <c r="AE19" s="31">
        <f t="shared" si="0"/>
        <v>68.707685714285716</v>
      </c>
      <c r="AF19" s="31">
        <f t="shared" si="0"/>
        <v>70.913581428571433</v>
      </c>
    </row>
    <row r="20" spans="1:32">
      <c r="A20">
        <v>140</v>
      </c>
      <c r="B20" s="31">
        <v>15.498999999999999</v>
      </c>
      <c r="C20" s="31">
        <v>16.321000000000002</v>
      </c>
      <c r="D20" s="31">
        <v>17.143000000000001</v>
      </c>
      <c r="E20" s="31">
        <v>17.965</v>
      </c>
      <c r="F20" s="31">
        <v>18.787000000000003</v>
      </c>
      <c r="G20" s="31">
        <v>19.609000000000002</v>
      </c>
      <c r="H20" s="31">
        <v>20.431000000000001</v>
      </c>
      <c r="I20" s="31">
        <v>21.252999999999997</v>
      </c>
      <c r="J20" s="31">
        <v>22.074999999999999</v>
      </c>
      <c r="K20" s="31">
        <v>22.897000000000002</v>
      </c>
      <c r="L20" s="31">
        <v>23.718999999999998</v>
      </c>
      <c r="M20" s="31">
        <v>24.540999999999997</v>
      </c>
      <c r="N20" s="31">
        <v>25.363</v>
      </c>
      <c r="O20" s="31">
        <v>26.185000000000002</v>
      </c>
      <c r="R20">
        <v>140</v>
      </c>
      <c r="S20" s="31">
        <f t="shared" si="1"/>
        <v>44.792109999999994</v>
      </c>
      <c r="T20" s="31">
        <f t="shared" si="2"/>
        <v>47.16769</v>
      </c>
      <c r="U20" s="31">
        <f t="shared" si="2"/>
        <v>49.54327</v>
      </c>
      <c r="V20" s="31">
        <f t="shared" si="2"/>
        <v>51.918849999999992</v>
      </c>
      <c r="W20" s="31">
        <f t="shared" si="2"/>
        <v>54.294430000000006</v>
      </c>
      <c r="X20" s="31">
        <f t="shared" si="2"/>
        <v>56.670010000000005</v>
      </c>
      <c r="Y20" s="31">
        <f t="shared" si="2"/>
        <v>59.045589999999997</v>
      </c>
      <c r="Z20" s="31">
        <f t="shared" si="2"/>
        <v>61.421169999999982</v>
      </c>
      <c r="AA20" s="31">
        <f t="shared" si="2"/>
        <v>63.796749999999989</v>
      </c>
      <c r="AB20" s="31">
        <f t="shared" si="2"/>
        <v>66.172330000000002</v>
      </c>
      <c r="AC20" s="31">
        <f t="shared" si="2"/>
        <v>68.547910000000002</v>
      </c>
      <c r="AD20" s="31">
        <f t="shared" si="2"/>
        <v>70.923489999999987</v>
      </c>
      <c r="AE20" s="31">
        <f t="shared" si="2"/>
        <v>73.29907</v>
      </c>
      <c r="AF20" s="31">
        <f t="shared" si="2"/>
        <v>75.674650000000014</v>
      </c>
    </row>
    <row r="21" spans="1:32">
      <c r="A21">
        <v>150</v>
      </c>
      <c r="B21" s="31">
        <v>16.383142857142857</v>
      </c>
      <c r="C21" s="31">
        <v>17.263857142857145</v>
      </c>
      <c r="D21" s="31">
        <v>18.144571428571428</v>
      </c>
      <c r="E21" s="31">
        <v>19.025285714285719</v>
      </c>
      <c r="F21" s="31">
        <v>19.906000000000002</v>
      </c>
      <c r="G21" s="31">
        <v>20.786714285714286</v>
      </c>
      <c r="H21" s="31">
        <v>21.667428571428569</v>
      </c>
      <c r="I21" s="31">
        <v>22.548142857142853</v>
      </c>
      <c r="J21" s="31">
        <v>23.428857142857144</v>
      </c>
      <c r="K21" s="31">
        <v>24.309571428571431</v>
      </c>
      <c r="L21" s="31">
        <v>25.190285714285714</v>
      </c>
      <c r="M21" s="31">
        <v>26.071000000000002</v>
      </c>
      <c r="N21" s="31">
        <v>26.951714285714289</v>
      </c>
      <c r="O21" s="31">
        <v>27.832428571428576</v>
      </c>
      <c r="R21">
        <v>150</v>
      </c>
      <c r="S21" s="31">
        <f t="shared" si="1"/>
        <v>47.347282857142858</v>
      </c>
      <c r="T21" s="31">
        <f t="shared" si="2"/>
        <v>49.892547142857147</v>
      </c>
      <c r="U21" s="31">
        <f t="shared" si="2"/>
        <v>52.437811428571429</v>
      </c>
      <c r="V21" s="31">
        <f t="shared" si="2"/>
        <v>54.983075714285732</v>
      </c>
      <c r="W21" s="31">
        <f t="shared" si="2"/>
        <v>57.52834</v>
      </c>
      <c r="X21" s="31">
        <f t="shared" si="2"/>
        <v>60.073604285714289</v>
      </c>
      <c r="Y21" s="31">
        <f t="shared" si="2"/>
        <v>62.618868571428564</v>
      </c>
      <c r="Z21" s="31">
        <f t="shared" si="2"/>
        <v>65.164132857142846</v>
      </c>
      <c r="AA21" s="31">
        <f t="shared" si="2"/>
        <v>67.709397142857142</v>
      </c>
      <c r="AB21" s="31">
        <f t="shared" si="2"/>
        <v>70.254661428571424</v>
      </c>
      <c r="AC21" s="31">
        <f t="shared" si="2"/>
        <v>72.79992571428572</v>
      </c>
      <c r="AD21" s="31">
        <f t="shared" si="2"/>
        <v>75.345190000000002</v>
      </c>
      <c r="AE21" s="31">
        <f t="shared" si="2"/>
        <v>77.890454285714284</v>
      </c>
      <c r="AF21" s="31">
        <f t="shared" si="2"/>
        <v>80.435718571428581</v>
      </c>
    </row>
    <row r="22" spans="1:32">
      <c r="A22">
        <v>160</v>
      </c>
      <c r="B22" s="31">
        <v>17.267285714285716</v>
      </c>
      <c r="C22" s="31">
        <v>18.206714285714288</v>
      </c>
      <c r="D22" s="31">
        <v>19.146142857142859</v>
      </c>
      <c r="E22" s="31">
        <v>20.085571428571431</v>
      </c>
      <c r="F22" s="31">
        <v>21.025000000000002</v>
      </c>
      <c r="G22" s="31">
        <v>21.964428571428574</v>
      </c>
      <c r="H22" s="31">
        <v>22.903857142857145</v>
      </c>
      <c r="I22" s="31">
        <v>23.843285714285713</v>
      </c>
      <c r="J22" s="31">
        <v>24.782714285714288</v>
      </c>
      <c r="K22" s="31">
        <v>25.72214285714286</v>
      </c>
      <c r="L22" s="31">
        <v>26.661571428571431</v>
      </c>
      <c r="M22" s="31">
        <v>27.601000000000003</v>
      </c>
      <c r="N22" s="31">
        <v>28.540428571428578</v>
      </c>
      <c r="O22" s="31">
        <v>29.479857142857149</v>
      </c>
      <c r="R22">
        <v>160</v>
      </c>
      <c r="S22" s="31">
        <f t="shared" si="1"/>
        <v>49.902455714285715</v>
      </c>
      <c r="T22" s="31">
        <f t="shared" si="2"/>
        <v>52.617404285714294</v>
      </c>
      <c r="U22" s="31">
        <f t="shared" si="2"/>
        <v>55.332352857142858</v>
      </c>
      <c r="V22" s="31">
        <f t="shared" si="2"/>
        <v>58.047301428571437</v>
      </c>
      <c r="W22" s="31">
        <f t="shared" si="2"/>
        <v>60.762249999999995</v>
      </c>
      <c r="X22" s="31">
        <f t="shared" si="2"/>
        <v>63.477198571428573</v>
      </c>
      <c r="Y22" s="31">
        <f t="shared" si="2"/>
        <v>66.192147142857152</v>
      </c>
      <c r="Z22" s="31">
        <f t="shared" si="2"/>
        <v>68.907095714285717</v>
      </c>
      <c r="AA22" s="31">
        <f t="shared" si="2"/>
        <v>71.622044285714281</v>
      </c>
      <c r="AB22" s="31">
        <f t="shared" si="2"/>
        <v>74.33699285714286</v>
      </c>
      <c r="AC22" s="31">
        <f t="shared" si="2"/>
        <v>77.051941428571439</v>
      </c>
      <c r="AD22" s="31">
        <f t="shared" si="2"/>
        <v>79.766890000000004</v>
      </c>
      <c r="AE22" s="31">
        <f t="shared" si="2"/>
        <v>82.481838571428582</v>
      </c>
      <c r="AF22" s="31">
        <f t="shared" si="2"/>
        <v>85.196787142857161</v>
      </c>
    </row>
    <row r="23" spans="1:32">
      <c r="A23">
        <v>170</v>
      </c>
      <c r="B23" s="31">
        <v>18.151428571428571</v>
      </c>
      <c r="C23" s="31">
        <v>19.149571428571431</v>
      </c>
      <c r="D23" s="31">
        <v>20.147714285714287</v>
      </c>
      <c r="E23" s="31">
        <v>21.145857142857146</v>
      </c>
      <c r="F23" s="31">
        <v>22.144000000000002</v>
      </c>
      <c r="G23" s="31">
        <v>23.142142857142858</v>
      </c>
      <c r="H23" s="31">
        <v>24.140285714285717</v>
      </c>
      <c r="I23" s="31">
        <v>25.13842857142857</v>
      </c>
      <c r="J23" s="31">
        <v>26.136571428571429</v>
      </c>
      <c r="K23" s="31">
        <v>27.134714285714288</v>
      </c>
      <c r="L23" s="31">
        <v>28.132857142857144</v>
      </c>
      <c r="M23" s="31">
        <v>29.131</v>
      </c>
      <c r="N23" s="31">
        <v>30.129142857142863</v>
      </c>
      <c r="O23" s="31">
        <v>31.127285714285719</v>
      </c>
      <c r="R23">
        <v>170</v>
      </c>
      <c r="S23" s="31">
        <f>(B23*1.7)*1.7</f>
        <v>52.457628571428572</v>
      </c>
      <c r="T23" s="31">
        <f t="shared" si="2"/>
        <v>55.342261428571433</v>
      </c>
      <c r="U23" s="31">
        <f t="shared" si="2"/>
        <v>58.226894285714287</v>
      </c>
      <c r="V23" s="31">
        <f t="shared" si="2"/>
        <v>61.111527142857149</v>
      </c>
      <c r="W23" s="31">
        <f t="shared" si="2"/>
        <v>63.996160000000003</v>
      </c>
      <c r="X23" s="31">
        <f t="shared" si="2"/>
        <v>66.88079285714285</v>
      </c>
      <c r="Y23" s="31">
        <f t="shared" si="2"/>
        <v>69.765425714285726</v>
      </c>
      <c r="Z23" s="31">
        <f t="shared" si="2"/>
        <v>72.650058571428559</v>
      </c>
      <c r="AA23" s="31">
        <f t="shared" si="2"/>
        <v>75.534691428571435</v>
      </c>
      <c r="AB23" s="31">
        <f t="shared" si="2"/>
        <v>78.419324285714296</v>
      </c>
      <c r="AC23" s="31">
        <f t="shared" si="2"/>
        <v>81.303957142857143</v>
      </c>
      <c r="AD23" s="31">
        <f t="shared" si="2"/>
        <v>84.188590000000005</v>
      </c>
      <c r="AE23" s="31">
        <f t="shared" si="2"/>
        <v>87.073222857142881</v>
      </c>
      <c r="AF23" s="31">
        <f t="shared" si="2"/>
        <v>89.957855714285728</v>
      </c>
    </row>
    <row r="24" spans="1:32" ht="15.75" thickBot="1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</row>
    <row r="25" spans="1:32">
      <c r="B25" s="31">
        <v>100</v>
      </c>
      <c r="C25" s="31">
        <v>110</v>
      </c>
      <c r="D25" s="31">
        <v>120</v>
      </c>
      <c r="E25" s="31">
        <v>130</v>
      </c>
      <c r="F25" s="31">
        <v>140</v>
      </c>
      <c r="G25" s="31">
        <v>150</v>
      </c>
      <c r="H25" s="31">
        <v>160</v>
      </c>
      <c r="I25" s="31">
        <v>170</v>
      </c>
      <c r="J25" s="31">
        <v>180</v>
      </c>
      <c r="K25" s="31">
        <v>190</v>
      </c>
      <c r="L25" s="31">
        <v>200</v>
      </c>
      <c r="M25" s="31">
        <v>210</v>
      </c>
      <c r="N25" s="31">
        <v>220</v>
      </c>
      <c r="O25" s="31">
        <v>230</v>
      </c>
      <c r="S25" s="38">
        <v>100</v>
      </c>
      <c r="T25" s="34">
        <v>110</v>
      </c>
      <c r="U25" s="34">
        <v>120</v>
      </c>
      <c r="V25" s="35">
        <v>130</v>
      </c>
      <c r="W25" s="34">
        <v>140</v>
      </c>
      <c r="X25" s="34">
        <v>150</v>
      </c>
      <c r="Y25" s="34">
        <v>160</v>
      </c>
      <c r="Z25" s="34">
        <v>170</v>
      </c>
      <c r="AA25" s="34">
        <v>180</v>
      </c>
      <c r="AB25" s="34">
        <v>190</v>
      </c>
      <c r="AC25" s="34">
        <v>200</v>
      </c>
      <c r="AD25" s="34">
        <v>210</v>
      </c>
      <c r="AE25" s="34">
        <v>220</v>
      </c>
      <c r="AF25" s="34">
        <v>230</v>
      </c>
    </row>
    <row r="26" spans="1:32">
      <c r="A26">
        <v>40</v>
      </c>
      <c r="B26" s="31">
        <v>8.2861428571428579</v>
      </c>
      <c r="C26" s="31">
        <v>8.6838571428571445</v>
      </c>
      <c r="D26" s="31">
        <v>9.0815714285714293</v>
      </c>
      <c r="E26" s="31">
        <v>9.4792857142857159</v>
      </c>
      <c r="F26" s="31">
        <v>9.8770000000000024</v>
      </c>
      <c r="G26" s="31">
        <v>10.274714285714289</v>
      </c>
      <c r="H26" s="31">
        <v>10.672428571428572</v>
      </c>
      <c r="I26" s="31">
        <v>11.070142857142859</v>
      </c>
      <c r="J26" s="31">
        <v>11.467857142857143</v>
      </c>
      <c r="K26" s="31">
        <v>11.86557142857143</v>
      </c>
      <c r="L26" s="31">
        <v>12.263285714285715</v>
      </c>
      <c r="M26" s="31">
        <v>12.661000000000001</v>
      </c>
      <c r="N26" s="31">
        <v>13.058714285714288</v>
      </c>
      <c r="O26" s="31">
        <v>13.456428571428575</v>
      </c>
      <c r="R26">
        <v>40</v>
      </c>
      <c r="S26" s="31">
        <f>(B26*1.7)*1.7</f>
        <v>23.946952857142858</v>
      </c>
      <c r="T26" s="31">
        <f t="shared" ref="T26:AF41" si="3">(C26*1.7)*1.7</f>
        <v>25.096347142857148</v>
      </c>
      <c r="U26" s="31">
        <f t="shared" si="3"/>
        <v>26.245741428571431</v>
      </c>
      <c r="V26" s="31">
        <f t="shared" si="3"/>
        <v>27.395135714285718</v>
      </c>
      <c r="W26" s="31">
        <f t="shared" si="3"/>
        <v>28.544530000000005</v>
      </c>
      <c r="X26" s="31">
        <f t="shared" si="3"/>
        <v>29.693924285714296</v>
      </c>
      <c r="Y26" s="31">
        <f t="shared" si="3"/>
        <v>30.843318571428572</v>
      </c>
      <c r="Z26" s="31">
        <f t="shared" si="3"/>
        <v>31.992712857142863</v>
      </c>
      <c r="AA26" s="31">
        <f t="shared" si="3"/>
        <v>33.142107142857142</v>
      </c>
      <c r="AB26" s="31">
        <f t="shared" si="3"/>
        <v>34.291501428571429</v>
      </c>
      <c r="AC26" s="31">
        <f t="shared" si="3"/>
        <v>35.440895714285709</v>
      </c>
      <c r="AD26" s="31">
        <f t="shared" si="3"/>
        <v>36.590290000000003</v>
      </c>
      <c r="AE26" s="31">
        <f t="shared" si="3"/>
        <v>37.73968428571429</v>
      </c>
      <c r="AF26" s="31">
        <f t="shared" si="3"/>
        <v>38.889078571428584</v>
      </c>
    </row>
    <row r="27" spans="1:32">
      <c r="A27">
        <v>45</v>
      </c>
      <c r="B27" s="31">
        <v>8.9317857142857164</v>
      </c>
      <c r="C27" s="31">
        <v>9.3792142857142871</v>
      </c>
      <c r="D27" s="31">
        <v>9.8266428571428577</v>
      </c>
      <c r="E27" s="31">
        <v>10.27407142857143</v>
      </c>
      <c r="F27" s="31">
        <v>10.721500000000002</v>
      </c>
      <c r="G27" s="31">
        <v>11.168928571428573</v>
      </c>
      <c r="H27" s="31">
        <v>11.616357142857144</v>
      </c>
      <c r="I27" s="31">
        <v>12.063785714285714</v>
      </c>
      <c r="J27" s="31">
        <v>12.511214285714287</v>
      </c>
      <c r="K27" s="31">
        <v>12.958642857142859</v>
      </c>
      <c r="L27" s="31">
        <v>13.40607142857143</v>
      </c>
      <c r="M27" s="31">
        <v>13.8535</v>
      </c>
      <c r="N27" s="31">
        <v>14.300928571428575</v>
      </c>
      <c r="O27" s="31">
        <v>14.748357142857145</v>
      </c>
      <c r="R27">
        <v>45</v>
      </c>
      <c r="S27" s="31">
        <f t="shared" ref="S27:AF45" si="4">(B27*1.7)*1.7</f>
        <v>25.812860714285719</v>
      </c>
      <c r="T27" s="31">
        <f t="shared" si="3"/>
        <v>27.105929285714289</v>
      </c>
      <c r="U27" s="31">
        <f t="shared" si="3"/>
        <v>28.398997857142859</v>
      </c>
      <c r="V27" s="31">
        <f t="shared" si="3"/>
        <v>29.69206642857143</v>
      </c>
      <c r="W27" s="31">
        <f t="shared" si="3"/>
        <v>30.985135000000003</v>
      </c>
      <c r="X27" s="31">
        <f t="shared" si="3"/>
        <v>32.27820357142857</v>
      </c>
      <c r="Y27" s="31">
        <f t="shared" si="3"/>
        <v>33.571272142857147</v>
      </c>
      <c r="Z27" s="31">
        <f t="shared" si="3"/>
        <v>34.86434071428571</v>
      </c>
      <c r="AA27" s="31">
        <f t="shared" si="3"/>
        <v>36.157409285714287</v>
      </c>
      <c r="AB27" s="31">
        <f t="shared" si="3"/>
        <v>37.450477857142857</v>
      </c>
      <c r="AC27" s="31">
        <f t="shared" si="3"/>
        <v>38.743546428571435</v>
      </c>
      <c r="AD27" s="31">
        <f t="shared" si="3"/>
        <v>40.036614999999998</v>
      </c>
      <c r="AE27" s="31">
        <f t="shared" si="3"/>
        <v>41.329683571428582</v>
      </c>
      <c r="AF27" s="31">
        <f t="shared" si="3"/>
        <v>42.622752142857145</v>
      </c>
    </row>
    <row r="28" spans="1:32">
      <c r="A28">
        <v>50</v>
      </c>
      <c r="B28" s="31">
        <v>9.5774285714285732</v>
      </c>
      <c r="C28" s="31">
        <v>10.074571428571431</v>
      </c>
      <c r="D28" s="31">
        <v>10.571714285714286</v>
      </c>
      <c r="E28" s="31">
        <v>11.068857142857144</v>
      </c>
      <c r="F28" s="31">
        <v>11.566000000000003</v>
      </c>
      <c r="G28" s="31">
        <v>12.063142857142859</v>
      </c>
      <c r="H28" s="31">
        <v>12.560285714285715</v>
      </c>
      <c r="I28" s="31">
        <v>13.05742857142857</v>
      </c>
      <c r="J28" s="31">
        <v>13.554571428571428</v>
      </c>
      <c r="K28" s="31">
        <v>14.051714285714286</v>
      </c>
      <c r="L28" s="31">
        <v>14.548857142857145</v>
      </c>
      <c r="M28" s="31">
        <v>15.045999999999999</v>
      </c>
      <c r="N28" s="31">
        <v>15.543142857142861</v>
      </c>
      <c r="O28" s="31">
        <v>16.040285714285716</v>
      </c>
      <c r="R28">
        <v>50</v>
      </c>
      <c r="S28" s="31">
        <f t="shared" si="4"/>
        <v>27.678768571428574</v>
      </c>
      <c r="T28" s="31">
        <f t="shared" si="3"/>
        <v>29.115511428571438</v>
      </c>
      <c r="U28" s="31">
        <f t="shared" si="3"/>
        <v>30.552254285714284</v>
      </c>
      <c r="V28" s="31">
        <f t="shared" si="3"/>
        <v>31.988997142857144</v>
      </c>
      <c r="W28" s="31">
        <f t="shared" si="3"/>
        <v>33.425740000000005</v>
      </c>
      <c r="X28" s="31">
        <f t="shared" si="3"/>
        <v>34.862482857142858</v>
      </c>
      <c r="Y28" s="31">
        <f t="shared" si="3"/>
        <v>36.299225714285718</v>
      </c>
      <c r="Z28" s="31">
        <f t="shared" si="3"/>
        <v>37.735968571428572</v>
      </c>
      <c r="AA28" s="31">
        <f t="shared" si="3"/>
        <v>39.172711428571425</v>
      </c>
      <c r="AB28" s="31">
        <f t="shared" si="3"/>
        <v>40.609454285714286</v>
      </c>
      <c r="AC28" s="31">
        <f t="shared" si="3"/>
        <v>42.046197142857146</v>
      </c>
      <c r="AD28" s="31">
        <f t="shared" si="3"/>
        <v>43.482939999999999</v>
      </c>
      <c r="AE28" s="31">
        <f t="shared" si="3"/>
        <v>44.919682857142867</v>
      </c>
      <c r="AF28" s="31">
        <f t="shared" si="3"/>
        <v>46.35642571428572</v>
      </c>
    </row>
    <row r="29" spans="1:32">
      <c r="A29">
        <v>55</v>
      </c>
      <c r="B29" s="31">
        <v>10.22307142857143</v>
      </c>
      <c r="C29" s="31">
        <v>10.769928571428574</v>
      </c>
      <c r="D29" s="31">
        <v>11.316785714285714</v>
      </c>
      <c r="E29" s="31">
        <v>11.863642857142858</v>
      </c>
      <c r="F29" s="31">
        <v>12.410500000000003</v>
      </c>
      <c r="G29" s="31">
        <v>12.957357142857145</v>
      </c>
      <c r="H29" s="31">
        <v>13.504214285714287</v>
      </c>
      <c r="I29" s="31">
        <v>14.051071428571429</v>
      </c>
      <c r="J29" s="31">
        <v>14.597928571428572</v>
      </c>
      <c r="K29" s="31">
        <v>15.144785714285717</v>
      </c>
      <c r="L29" s="31">
        <v>15.691642857142856</v>
      </c>
      <c r="M29" s="31">
        <v>16.238499999999998</v>
      </c>
      <c r="N29" s="31">
        <v>16.785357142857148</v>
      </c>
      <c r="O29" s="31">
        <v>17.33221428571429</v>
      </c>
      <c r="R29">
        <v>55</v>
      </c>
      <c r="S29" s="31">
        <f t="shared" si="4"/>
        <v>29.544676428571432</v>
      </c>
      <c r="T29" s="31">
        <f t="shared" si="3"/>
        <v>31.125093571428579</v>
      </c>
      <c r="U29" s="31">
        <f t="shared" si="3"/>
        <v>32.705510714285715</v>
      </c>
      <c r="V29" s="31">
        <f t="shared" si="3"/>
        <v>34.285927857142859</v>
      </c>
      <c r="W29" s="31">
        <f t="shared" si="3"/>
        <v>35.86634500000001</v>
      </c>
      <c r="X29" s="31">
        <f t="shared" si="3"/>
        <v>37.446762142857146</v>
      </c>
      <c r="Y29" s="31">
        <f t="shared" si="3"/>
        <v>39.02717928571429</v>
      </c>
      <c r="Z29" s="31">
        <f t="shared" si="3"/>
        <v>40.607596428571433</v>
      </c>
      <c r="AA29" s="31">
        <f t="shared" si="3"/>
        <v>42.18801357142857</v>
      </c>
      <c r="AB29" s="31">
        <f t="shared" si="3"/>
        <v>43.768430714285721</v>
      </c>
      <c r="AC29" s="31">
        <f t="shared" si="3"/>
        <v>45.34884785714285</v>
      </c>
      <c r="AD29" s="31">
        <f t="shared" si="3"/>
        <v>46.929264999999994</v>
      </c>
      <c r="AE29" s="31">
        <f t="shared" si="3"/>
        <v>48.509682142857152</v>
      </c>
      <c r="AF29" s="31">
        <f t="shared" si="3"/>
        <v>50.090099285714295</v>
      </c>
    </row>
    <row r="30" spans="1:32">
      <c r="A30">
        <v>60</v>
      </c>
      <c r="B30" s="31">
        <v>10.868714285714287</v>
      </c>
      <c r="C30" s="31">
        <v>11.465285714285717</v>
      </c>
      <c r="D30" s="31">
        <v>12.061857142857143</v>
      </c>
      <c r="E30" s="31">
        <v>12.658428571428573</v>
      </c>
      <c r="F30" s="31">
        <v>13.255000000000003</v>
      </c>
      <c r="G30" s="31">
        <v>13.851571428571432</v>
      </c>
      <c r="H30" s="31">
        <v>14.448142857142859</v>
      </c>
      <c r="I30" s="31">
        <v>15.044714285714285</v>
      </c>
      <c r="J30" s="31">
        <v>15.641285714285715</v>
      </c>
      <c r="K30" s="31">
        <v>16.237857142857145</v>
      </c>
      <c r="L30" s="31">
        <v>16.834428571428571</v>
      </c>
      <c r="M30" s="31">
        <v>17.431000000000001</v>
      </c>
      <c r="N30" s="31">
        <v>18.027571428571431</v>
      </c>
      <c r="O30" s="31">
        <v>18.624142857142861</v>
      </c>
      <c r="R30">
        <v>60</v>
      </c>
      <c r="S30" s="31">
        <f t="shared" si="4"/>
        <v>31.410584285714286</v>
      </c>
      <c r="T30" s="31">
        <f t="shared" si="3"/>
        <v>33.13467571428572</v>
      </c>
      <c r="U30" s="31">
        <f t="shared" si="3"/>
        <v>34.85876714285714</v>
      </c>
      <c r="V30" s="31">
        <f t="shared" si="3"/>
        <v>36.582858571428574</v>
      </c>
      <c r="W30" s="31">
        <f t="shared" si="3"/>
        <v>38.306950000000008</v>
      </c>
      <c r="X30" s="31">
        <f t="shared" si="3"/>
        <v>40.031041428571434</v>
      </c>
      <c r="Y30" s="31">
        <f t="shared" si="3"/>
        <v>41.755132857142861</v>
      </c>
      <c r="Z30" s="31">
        <f t="shared" si="3"/>
        <v>43.479224285714281</v>
      </c>
      <c r="AA30" s="31">
        <f t="shared" si="3"/>
        <v>45.203315714285708</v>
      </c>
      <c r="AB30" s="31">
        <f t="shared" si="3"/>
        <v>46.927407142857149</v>
      </c>
      <c r="AC30" s="31">
        <f t="shared" si="3"/>
        <v>48.651498571428569</v>
      </c>
      <c r="AD30" s="31">
        <f t="shared" si="3"/>
        <v>50.375589999999995</v>
      </c>
      <c r="AE30" s="31">
        <f t="shared" si="3"/>
        <v>52.099681428571429</v>
      </c>
      <c r="AF30" s="31">
        <f t="shared" si="3"/>
        <v>53.823772857142863</v>
      </c>
    </row>
    <row r="31" spans="1:32">
      <c r="A31">
        <v>65</v>
      </c>
      <c r="B31" s="31">
        <v>11.514357142857143</v>
      </c>
      <c r="C31" s="31">
        <v>12.160642857142859</v>
      </c>
      <c r="D31" s="31">
        <v>12.806928571428571</v>
      </c>
      <c r="E31" s="31">
        <v>13.453214285714287</v>
      </c>
      <c r="F31" s="31">
        <v>14.099500000000001</v>
      </c>
      <c r="G31" s="31">
        <v>14.745785714285716</v>
      </c>
      <c r="H31" s="31">
        <v>15.392071428571429</v>
      </c>
      <c r="I31" s="31">
        <v>16.038357142857141</v>
      </c>
      <c r="J31" s="31">
        <v>16.684642857142858</v>
      </c>
      <c r="K31" s="31">
        <v>17.330928571428576</v>
      </c>
      <c r="L31" s="31">
        <v>17.977214285714286</v>
      </c>
      <c r="M31" s="31">
        <v>18.6235</v>
      </c>
      <c r="N31" s="31">
        <v>19.269785714285717</v>
      </c>
      <c r="O31" s="31">
        <v>19.916071428571431</v>
      </c>
      <c r="R31">
        <v>65</v>
      </c>
      <c r="S31" s="31">
        <f t="shared" si="4"/>
        <v>33.276492142857144</v>
      </c>
      <c r="T31" s="31">
        <f t="shared" si="3"/>
        <v>35.144257857142861</v>
      </c>
      <c r="U31" s="31">
        <f t="shared" si="3"/>
        <v>37.012023571428564</v>
      </c>
      <c r="V31" s="31">
        <f t="shared" si="3"/>
        <v>38.879789285714288</v>
      </c>
      <c r="W31" s="31">
        <f t="shared" si="3"/>
        <v>40.747554999999998</v>
      </c>
      <c r="X31" s="31">
        <f t="shared" si="3"/>
        <v>42.615320714285716</v>
      </c>
      <c r="Y31" s="31">
        <f t="shared" si="3"/>
        <v>44.483086428571426</v>
      </c>
      <c r="Z31" s="31">
        <f t="shared" si="3"/>
        <v>46.350852142857136</v>
      </c>
      <c r="AA31" s="31">
        <f t="shared" si="3"/>
        <v>48.21861785714286</v>
      </c>
      <c r="AB31" s="31">
        <f t="shared" si="3"/>
        <v>50.086383571428577</v>
      </c>
      <c r="AC31" s="31">
        <f t="shared" si="3"/>
        <v>51.95414928571428</v>
      </c>
      <c r="AD31" s="31">
        <f t="shared" si="3"/>
        <v>53.821914999999997</v>
      </c>
      <c r="AE31" s="31">
        <f t="shared" si="3"/>
        <v>55.689680714285714</v>
      </c>
      <c r="AF31" s="31">
        <f t="shared" si="3"/>
        <v>57.557446428571431</v>
      </c>
    </row>
    <row r="32" spans="1:32">
      <c r="A32">
        <v>70</v>
      </c>
      <c r="B32" s="31">
        <v>12.16</v>
      </c>
      <c r="C32" s="31">
        <v>12.856000000000002</v>
      </c>
      <c r="D32" s="31">
        <v>13.552000000000001</v>
      </c>
      <c r="E32" s="31">
        <v>14.248000000000001</v>
      </c>
      <c r="F32" s="31">
        <v>14.944000000000003</v>
      </c>
      <c r="G32" s="31">
        <v>15.640000000000004</v>
      </c>
      <c r="H32" s="31">
        <v>16.335999999999999</v>
      </c>
      <c r="I32" s="31">
        <v>17.032</v>
      </c>
      <c r="J32" s="31">
        <v>17.728000000000002</v>
      </c>
      <c r="K32" s="31">
        <v>18.424000000000003</v>
      </c>
      <c r="L32" s="31">
        <v>19.12</v>
      </c>
      <c r="M32" s="31">
        <v>19.815999999999999</v>
      </c>
      <c r="N32" s="31">
        <v>20.512000000000004</v>
      </c>
      <c r="O32" s="31">
        <v>21.208000000000002</v>
      </c>
      <c r="R32">
        <v>70</v>
      </c>
      <c r="S32" s="31">
        <f t="shared" si="4"/>
        <v>35.142400000000002</v>
      </c>
      <c r="T32" s="31">
        <f t="shared" si="3"/>
        <v>37.153840000000002</v>
      </c>
      <c r="U32" s="31">
        <f t="shared" si="3"/>
        <v>39.165280000000003</v>
      </c>
      <c r="V32" s="31">
        <f t="shared" si="3"/>
        <v>41.176720000000003</v>
      </c>
      <c r="W32" s="31">
        <f t="shared" si="3"/>
        <v>43.188160000000011</v>
      </c>
      <c r="X32" s="31">
        <f t="shared" si="3"/>
        <v>45.199600000000011</v>
      </c>
      <c r="Y32" s="31">
        <f t="shared" si="3"/>
        <v>47.21103999999999</v>
      </c>
      <c r="Z32" s="31">
        <f t="shared" si="3"/>
        <v>49.222479999999997</v>
      </c>
      <c r="AA32" s="31">
        <f t="shared" si="3"/>
        <v>51.233920000000005</v>
      </c>
      <c r="AB32" s="31">
        <f t="shared" si="3"/>
        <v>53.245360000000005</v>
      </c>
      <c r="AC32" s="31">
        <f t="shared" si="3"/>
        <v>55.256799999999991</v>
      </c>
      <c r="AD32" s="31">
        <f t="shared" si="3"/>
        <v>57.268239999999992</v>
      </c>
      <c r="AE32" s="31">
        <f t="shared" si="3"/>
        <v>59.279680000000006</v>
      </c>
      <c r="AF32" s="31">
        <f t="shared" si="3"/>
        <v>61.291120000000006</v>
      </c>
    </row>
    <row r="33" spans="1:32">
      <c r="A33">
        <v>75</v>
      </c>
      <c r="B33" s="31">
        <v>12.805642857142857</v>
      </c>
      <c r="C33" s="31">
        <v>13.551357142857146</v>
      </c>
      <c r="D33" s="31">
        <v>14.297071428571428</v>
      </c>
      <c r="E33" s="31">
        <v>15.042785714285717</v>
      </c>
      <c r="F33" s="31">
        <v>15.788500000000003</v>
      </c>
      <c r="G33" s="31">
        <v>16.534214285714288</v>
      </c>
      <c r="H33" s="31">
        <v>17.27992857142857</v>
      </c>
      <c r="I33" s="31">
        <v>18.025642857142856</v>
      </c>
      <c r="J33" s="31">
        <v>18.771357142857141</v>
      </c>
      <c r="K33" s="31">
        <v>19.51707142857143</v>
      </c>
      <c r="L33" s="31">
        <v>20.262785714285712</v>
      </c>
      <c r="M33" s="31">
        <v>21.008499999999998</v>
      </c>
      <c r="N33" s="31">
        <v>21.754214285714291</v>
      </c>
      <c r="O33" s="31">
        <v>22.499928571428576</v>
      </c>
      <c r="R33">
        <v>75</v>
      </c>
      <c r="S33" s="31">
        <f t="shared" si="4"/>
        <v>37.00830785714286</v>
      </c>
      <c r="T33" s="31">
        <f t="shared" si="3"/>
        <v>39.163422142857151</v>
      </c>
      <c r="U33" s="31">
        <f t="shared" si="3"/>
        <v>41.31853642857142</v>
      </c>
      <c r="V33" s="31">
        <f t="shared" si="3"/>
        <v>43.473650714285725</v>
      </c>
      <c r="W33" s="31">
        <f t="shared" si="3"/>
        <v>45.628765000000008</v>
      </c>
      <c r="X33" s="31">
        <f t="shared" si="3"/>
        <v>47.783879285714292</v>
      </c>
      <c r="Y33" s="31">
        <f t="shared" si="3"/>
        <v>49.938993571428568</v>
      </c>
      <c r="Z33" s="31">
        <f t="shared" si="3"/>
        <v>52.094107857142845</v>
      </c>
      <c r="AA33" s="31">
        <f t="shared" si="3"/>
        <v>54.249222142857136</v>
      </c>
      <c r="AB33" s="31">
        <f t="shared" si="3"/>
        <v>56.404336428571433</v>
      </c>
      <c r="AC33" s="31">
        <f t="shared" si="3"/>
        <v>58.559450714285703</v>
      </c>
      <c r="AD33" s="31">
        <f t="shared" si="3"/>
        <v>60.714564999999986</v>
      </c>
      <c r="AE33" s="31">
        <f t="shared" si="3"/>
        <v>62.869679285714291</v>
      </c>
      <c r="AF33" s="31">
        <f t="shared" si="3"/>
        <v>65.024793571428589</v>
      </c>
    </row>
    <row r="34" spans="1:32">
      <c r="A34">
        <v>80</v>
      </c>
      <c r="B34" s="31">
        <v>13.451285714285714</v>
      </c>
      <c r="C34" s="31">
        <v>14.246714285714287</v>
      </c>
      <c r="D34" s="31">
        <v>15.042142857142856</v>
      </c>
      <c r="E34" s="31">
        <v>15.83757142857143</v>
      </c>
      <c r="F34" s="31">
        <v>16.633000000000003</v>
      </c>
      <c r="G34" s="31">
        <v>17.428428571428576</v>
      </c>
      <c r="H34" s="31">
        <v>18.223857142857142</v>
      </c>
      <c r="I34" s="31">
        <v>19.019285714285715</v>
      </c>
      <c r="J34" s="31">
        <v>19.814714285714285</v>
      </c>
      <c r="K34" s="31">
        <v>20.610142857142858</v>
      </c>
      <c r="L34" s="31">
        <v>21.405571428571427</v>
      </c>
      <c r="M34" s="31">
        <v>22.201000000000001</v>
      </c>
      <c r="N34" s="31">
        <v>22.996428571428574</v>
      </c>
      <c r="O34" s="31">
        <v>23.791857142857147</v>
      </c>
      <c r="R34">
        <v>80</v>
      </c>
      <c r="S34" s="31">
        <f t="shared" si="4"/>
        <v>38.874215714285711</v>
      </c>
      <c r="T34" s="31">
        <f t="shared" si="3"/>
        <v>41.173004285714285</v>
      </c>
      <c r="U34" s="31">
        <f t="shared" si="3"/>
        <v>43.471792857142852</v>
      </c>
      <c r="V34" s="31">
        <f t="shared" si="3"/>
        <v>45.770581428571433</v>
      </c>
      <c r="W34" s="31">
        <f t="shared" si="3"/>
        <v>48.069370000000006</v>
      </c>
      <c r="X34" s="31">
        <f t="shared" si="3"/>
        <v>50.36815857142858</v>
      </c>
      <c r="Y34" s="31">
        <f t="shared" si="3"/>
        <v>52.66694714285714</v>
      </c>
      <c r="Z34" s="31">
        <f t="shared" si="3"/>
        <v>54.965735714285707</v>
      </c>
      <c r="AA34" s="31">
        <f t="shared" si="3"/>
        <v>57.264524285714273</v>
      </c>
      <c r="AB34" s="31">
        <f t="shared" si="3"/>
        <v>59.563312857142854</v>
      </c>
      <c r="AC34" s="31">
        <f t="shared" si="3"/>
        <v>61.862101428571421</v>
      </c>
      <c r="AD34" s="31">
        <f t="shared" si="3"/>
        <v>64.160889999999995</v>
      </c>
      <c r="AE34" s="31">
        <f t="shared" si="3"/>
        <v>66.459678571428583</v>
      </c>
      <c r="AF34" s="31">
        <f t="shared" si="3"/>
        <v>68.758467142857143</v>
      </c>
    </row>
    <row r="35" spans="1:32">
      <c r="A35">
        <v>85</v>
      </c>
      <c r="B35" s="31">
        <v>14.09692857142857</v>
      </c>
      <c r="C35" s="31">
        <v>14.942071428571431</v>
      </c>
      <c r="D35" s="31">
        <v>15.787214285714285</v>
      </c>
      <c r="E35" s="31">
        <v>16.632357142857146</v>
      </c>
      <c r="F35" s="31">
        <v>17.477500000000003</v>
      </c>
      <c r="G35" s="31">
        <v>18.32264285714286</v>
      </c>
      <c r="H35" s="31">
        <v>19.167785714285714</v>
      </c>
      <c r="I35" s="31">
        <v>20.012928571428571</v>
      </c>
      <c r="J35" s="31">
        <v>20.858071428571428</v>
      </c>
      <c r="K35" s="31">
        <v>21.703214285714289</v>
      </c>
      <c r="L35" s="31">
        <v>22.548357142857142</v>
      </c>
      <c r="M35" s="31">
        <v>23.393500000000003</v>
      </c>
      <c r="N35" s="31">
        <v>24.238642857142864</v>
      </c>
      <c r="O35" s="31">
        <v>25.083785714285717</v>
      </c>
      <c r="R35">
        <v>85</v>
      </c>
      <c r="S35" s="31">
        <f t="shared" si="4"/>
        <v>40.740123571428562</v>
      </c>
      <c r="T35" s="31">
        <f t="shared" si="3"/>
        <v>43.182586428571433</v>
      </c>
      <c r="U35" s="31">
        <f t="shared" si="3"/>
        <v>45.625049285714283</v>
      </c>
      <c r="V35" s="31">
        <f t="shared" si="3"/>
        <v>48.067512142857147</v>
      </c>
      <c r="W35" s="31">
        <f t="shared" si="3"/>
        <v>50.509975000000004</v>
      </c>
      <c r="X35" s="31">
        <f t="shared" si="3"/>
        <v>52.952437857142868</v>
      </c>
      <c r="Y35" s="31">
        <f t="shared" si="3"/>
        <v>55.394900714285704</v>
      </c>
      <c r="Z35" s="31">
        <f t="shared" si="3"/>
        <v>57.837363571428568</v>
      </c>
      <c r="AA35" s="31">
        <f t="shared" si="3"/>
        <v>60.279826428571425</v>
      </c>
      <c r="AB35" s="31">
        <f t="shared" si="3"/>
        <v>62.72228928571429</v>
      </c>
      <c r="AC35" s="31">
        <f t="shared" si="3"/>
        <v>65.164752142857139</v>
      </c>
      <c r="AD35" s="31">
        <f t="shared" si="3"/>
        <v>67.607215000000011</v>
      </c>
      <c r="AE35" s="31">
        <f t="shared" si="3"/>
        <v>70.049677857142868</v>
      </c>
      <c r="AF35" s="31">
        <f t="shared" si="3"/>
        <v>72.492140714285725</v>
      </c>
    </row>
    <row r="36" spans="1:32">
      <c r="A36">
        <v>90</v>
      </c>
      <c r="B36" s="31">
        <v>14.742571428571431</v>
      </c>
      <c r="C36" s="31">
        <v>15.637428571428575</v>
      </c>
      <c r="D36" s="31">
        <v>16.532285714285717</v>
      </c>
      <c r="E36" s="31">
        <v>17.427142857142858</v>
      </c>
      <c r="F36" s="31">
        <v>18.322000000000003</v>
      </c>
      <c r="G36" s="31">
        <v>19.216857142857148</v>
      </c>
      <c r="H36" s="31">
        <v>20.111714285714285</v>
      </c>
      <c r="I36" s="31">
        <v>21.00657142857143</v>
      </c>
      <c r="J36" s="31">
        <v>21.901428571428571</v>
      </c>
      <c r="K36" s="31">
        <v>22.796285714285716</v>
      </c>
      <c r="L36" s="31">
        <v>23.691142857142857</v>
      </c>
      <c r="M36" s="31">
        <v>24.585999999999999</v>
      </c>
      <c r="N36" s="31">
        <v>25.480857142857147</v>
      </c>
      <c r="O36" s="31">
        <v>26.375714285714288</v>
      </c>
      <c r="R36">
        <v>90</v>
      </c>
      <c r="S36" s="31">
        <f t="shared" si="4"/>
        <v>42.606031428571434</v>
      </c>
      <c r="T36" s="31">
        <f t="shared" si="3"/>
        <v>45.192168571428581</v>
      </c>
      <c r="U36" s="31">
        <f t="shared" si="3"/>
        <v>47.778305714285722</v>
      </c>
      <c r="V36" s="31">
        <f t="shared" si="3"/>
        <v>50.364442857142855</v>
      </c>
      <c r="W36" s="31">
        <f t="shared" si="3"/>
        <v>52.950580000000009</v>
      </c>
      <c r="X36" s="31">
        <f t="shared" si="3"/>
        <v>55.53671714285715</v>
      </c>
      <c r="Y36" s="31">
        <f t="shared" si="3"/>
        <v>58.122854285714276</v>
      </c>
      <c r="Z36" s="31">
        <f t="shared" si="3"/>
        <v>60.708991428571437</v>
      </c>
      <c r="AA36" s="31">
        <f t="shared" si="3"/>
        <v>63.29512857142857</v>
      </c>
      <c r="AB36" s="31">
        <f t="shared" si="3"/>
        <v>65.881265714285718</v>
      </c>
      <c r="AC36" s="31">
        <f t="shared" si="3"/>
        <v>68.467402857142844</v>
      </c>
      <c r="AD36" s="31">
        <f t="shared" si="3"/>
        <v>71.053539999999998</v>
      </c>
      <c r="AE36" s="31">
        <f t="shared" si="3"/>
        <v>73.639677142857153</v>
      </c>
      <c r="AF36" s="31">
        <f t="shared" si="3"/>
        <v>76.225814285714293</v>
      </c>
    </row>
    <row r="37" spans="1:32">
      <c r="A37">
        <v>95</v>
      </c>
      <c r="B37" s="31">
        <v>15.388214285714286</v>
      </c>
      <c r="C37" s="31">
        <v>16.332785714285716</v>
      </c>
      <c r="D37" s="31">
        <v>17.277357142857145</v>
      </c>
      <c r="E37" s="31">
        <v>18.221928571428574</v>
      </c>
      <c r="F37" s="31">
        <v>19.166500000000003</v>
      </c>
      <c r="G37" s="31">
        <v>20.111071428571432</v>
      </c>
      <c r="H37" s="31">
        <v>21.055642857142853</v>
      </c>
      <c r="I37" s="31">
        <v>22.000214285714289</v>
      </c>
      <c r="J37" s="31">
        <v>22.944785714285711</v>
      </c>
      <c r="K37" s="31">
        <v>23.889357142857147</v>
      </c>
      <c r="L37" s="31">
        <v>24.833928571428569</v>
      </c>
      <c r="M37" s="31">
        <v>25.778499999999998</v>
      </c>
      <c r="N37" s="31">
        <v>26.723071428571433</v>
      </c>
      <c r="O37" s="31">
        <v>27.667642857142862</v>
      </c>
      <c r="R37">
        <v>95</v>
      </c>
      <c r="S37" s="31">
        <f t="shared" si="4"/>
        <v>44.471939285714285</v>
      </c>
      <c r="T37" s="31">
        <f t="shared" si="3"/>
        <v>47.201750714285723</v>
      </c>
      <c r="U37" s="31">
        <f t="shared" si="3"/>
        <v>49.931562142857146</v>
      </c>
      <c r="V37" s="31">
        <f t="shared" si="3"/>
        <v>52.661373571428577</v>
      </c>
      <c r="W37" s="31">
        <f t="shared" si="3"/>
        <v>55.391185000000007</v>
      </c>
      <c r="X37" s="31">
        <f t="shared" si="3"/>
        <v>58.120996428571431</v>
      </c>
      <c r="Y37" s="31">
        <f t="shared" si="3"/>
        <v>60.850807857142847</v>
      </c>
      <c r="Z37" s="31">
        <f t="shared" si="3"/>
        <v>63.580619285714292</v>
      </c>
      <c r="AA37" s="31">
        <f t="shared" si="3"/>
        <v>66.310430714285701</v>
      </c>
      <c r="AB37" s="31">
        <f t="shared" si="3"/>
        <v>69.040242142857153</v>
      </c>
      <c r="AC37" s="31">
        <f t="shared" si="3"/>
        <v>71.770053571428562</v>
      </c>
      <c r="AD37" s="31">
        <f t="shared" si="3"/>
        <v>74.499864999999986</v>
      </c>
      <c r="AE37" s="31">
        <f t="shared" si="3"/>
        <v>77.229676428571437</v>
      </c>
      <c r="AF37" s="31">
        <f t="shared" si="3"/>
        <v>79.959487857142875</v>
      </c>
    </row>
    <row r="38" spans="1:32">
      <c r="A38">
        <v>100</v>
      </c>
      <c r="B38" s="31">
        <v>16.033857142857144</v>
      </c>
      <c r="C38" s="31">
        <v>17.028142857142861</v>
      </c>
      <c r="D38" s="31">
        <v>18.02242857142857</v>
      </c>
      <c r="E38" s="31">
        <v>19.016714285714286</v>
      </c>
      <c r="F38" s="31">
        <v>20.011000000000003</v>
      </c>
      <c r="G38" s="31">
        <v>21.005285714285716</v>
      </c>
      <c r="H38" s="31">
        <v>21.999571428571429</v>
      </c>
      <c r="I38" s="31">
        <v>22.993857142857141</v>
      </c>
      <c r="J38" s="31">
        <v>23.988142857142858</v>
      </c>
      <c r="K38" s="31">
        <v>24.982428571428574</v>
      </c>
      <c r="L38" s="31">
        <v>25.976714285714287</v>
      </c>
      <c r="M38" s="31">
        <v>26.970999999999997</v>
      </c>
      <c r="N38" s="31">
        <v>27.96528571428572</v>
      </c>
      <c r="O38" s="31">
        <v>28.959571428571433</v>
      </c>
      <c r="R38">
        <v>100</v>
      </c>
      <c r="S38" s="31">
        <f t="shared" si="4"/>
        <v>46.337847142857143</v>
      </c>
      <c r="T38" s="31">
        <f t="shared" si="3"/>
        <v>49.211332857142864</v>
      </c>
      <c r="U38" s="31">
        <f t="shared" si="3"/>
        <v>52.084818571428563</v>
      </c>
      <c r="V38" s="31">
        <f t="shared" si="3"/>
        <v>54.958304285714291</v>
      </c>
      <c r="W38" s="31">
        <f t="shared" si="3"/>
        <v>57.831790000000005</v>
      </c>
      <c r="X38" s="31">
        <f t="shared" si="3"/>
        <v>60.705275714285719</v>
      </c>
      <c r="Y38" s="31">
        <f t="shared" si="3"/>
        <v>63.578761428571418</v>
      </c>
      <c r="Z38" s="31">
        <f t="shared" si="3"/>
        <v>66.452247142857132</v>
      </c>
      <c r="AA38" s="31">
        <f t="shared" si="3"/>
        <v>69.325732857142867</v>
      </c>
      <c r="AB38" s="31">
        <f t="shared" si="3"/>
        <v>72.199218571428574</v>
      </c>
      <c r="AC38" s="31">
        <f t="shared" si="3"/>
        <v>75.072704285714295</v>
      </c>
      <c r="AD38" s="31">
        <f t="shared" si="3"/>
        <v>77.946189999999987</v>
      </c>
      <c r="AE38" s="31">
        <f t="shared" si="3"/>
        <v>80.819675714285736</v>
      </c>
      <c r="AF38" s="31">
        <f t="shared" si="3"/>
        <v>83.693161428571429</v>
      </c>
    </row>
    <row r="39" spans="1:32">
      <c r="A39">
        <v>110</v>
      </c>
      <c r="B39" s="31">
        <v>17.325142857142858</v>
      </c>
      <c r="C39" s="31">
        <v>18.418857142857146</v>
      </c>
      <c r="D39" s="31">
        <v>19.51257142857143</v>
      </c>
      <c r="E39" s="31">
        <v>20.606285714285715</v>
      </c>
      <c r="F39" s="31">
        <v>21.700000000000003</v>
      </c>
      <c r="G39" s="31">
        <v>22.793714285714287</v>
      </c>
      <c r="H39" s="31">
        <v>23.887428571428572</v>
      </c>
      <c r="I39" s="31">
        <v>24.981142857142856</v>
      </c>
      <c r="J39" s="31">
        <v>26.074857142857145</v>
      </c>
      <c r="K39" s="31">
        <v>27.168571428571433</v>
      </c>
      <c r="L39" s="31">
        <v>28.262285714285714</v>
      </c>
      <c r="M39" s="31">
        <v>29.355999999999998</v>
      </c>
      <c r="N39" s="31">
        <v>30.449714285714293</v>
      </c>
      <c r="O39" s="31">
        <v>31.543428571428581</v>
      </c>
      <c r="R39">
        <v>110</v>
      </c>
      <c r="S39" s="31">
        <f t="shared" si="4"/>
        <v>50.069662857142859</v>
      </c>
      <c r="T39" s="31">
        <f t="shared" si="3"/>
        <v>53.230497142857146</v>
      </c>
      <c r="U39" s="31">
        <f t="shared" si="3"/>
        <v>56.391331428571434</v>
      </c>
      <c r="V39" s="31">
        <f t="shared" si="3"/>
        <v>59.552165714285714</v>
      </c>
      <c r="W39" s="31">
        <f t="shared" si="3"/>
        <v>62.713000000000001</v>
      </c>
      <c r="X39" s="31">
        <f t="shared" si="3"/>
        <v>65.873834285714281</v>
      </c>
      <c r="Y39" s="31">
        <f t="shared" si="3"/>
        <v>69.034668571428568</v>
      </c>
      <c r="Z39" s="31">
        <f t="shared" si="3"/>
        <v>72.195502857142841</v>
      </c>
      <c r="AA39" s="31">
        <f t="shared" si="3"/>
        <v>75.356337142857143</v>
      </c>
      <c r="AB39" s="31">
        <f t="shared" si="3"/>
        <v>78.51717142857143</v>
      </c>
      <c r="AC39" s="31">
        <f t="shared" si="3"/>
        <v>81.678005714285703</v>
      </c>
      <c r="AD39" s="31">
        <f t="shared" si="3"/>
        <v>84.83883999999999</v>
      </c>
      <c r="AE39" s="31">
        <f t="shared" si="3"/>
        <v>87.999674285714306</v>
      </c>
      <c r="AF39" s="31">
        <f t="shared" si="3"/>
        <v>91.160508571428593</v>
      </c>
    </row>
    <row r="40" spans="1:32">
      <c r="A40">
        <v>120</v>
      </c>
      <c r="B40" s="31">
        <v>18.616428571428571</v>
      </c>
      <c r="C40" s="31">
        <v>19.809571428571431</v>
      </c>
      <c r="D40" s="31">
        <v>21.002714285714287</v>
      </c>
      <c r="E40" s="31">
        <v>22.195857142857147</v>
      </c>
      <c r="F40" s="31">
        <v>23.389000000000006</v>
      </c>
      <c r="G40" s="31">
        <v>24.582142857142863</v>
      </c>
      <c r="H40" s="31">
        <v>25.775285714285715</v>
      </c>
      <c r="I40" s="31">
        <v>26.968428571428571</v>
      </c>
      <c r="J40" s="31">
        <v>28.161571428571431</v>
      </c>
      <c r="K40" s="31">
        <v>29.354714285714287</v>
      </c>
      <c r="L40" s="31">
        <v>30.54785714285714</v>
      </c>
      <c r="M40" s="31">
        <v>31.741000000000003</v>
      </c>
      <c r="N40" s="31">
        <v>32.934142857142859</v>
      </c>
      <c r="O40" s="31">
        <v>34.127285714285712</v>
      </c>
      <c r="R40">
        <v>120</v>
      </c>
      <c r="S40" s="31">
        <f t="shared" si="4"/>
        <v>53.801478571428568</v>
      </c>
      <c r="T40" s="31">
        <f t="shared" si="3"/>
        <v>57.249661428571436</v>
      </c>
      <c r="U40" s="31">
        <f t="shared" si="3"/>
        <v>60.697844285714282</v>
      </c>
      <c r="V40" s="31">
        <f t="shared" si="3"/>
        <v>64.14602714285715</v>
      </c>
      <c r="W40" s="31">
        <f t="shared" si="3"/>
        <v>67.594210000000018</v>
      </c>
      <c r="X40" s="31">
        <f t="shared" si="3"/>
        <v>71.042392857142872</v>
      </c>
      <c r="Y40" s="31">
        <f t="shared" si="3"/>
        <v>74.490575714285711</v>
      </c>
      <c r="Z40" s="31">
        <f t="shared" si="3"/>
        <v>77.938758571428565</v>
      </c>
      <c r="AA40" s="31">
        <f t="shared" si="3"/>
        <v>81.386941428571433</v>
      </c>
      <c r="AB40" s="31">
        <f t="shared" si="3"/>
        <v>84.835124285714286</v>
      </c>
      <c r="AC40" s="31">
        <f t="shared" si="3"/>
        <v>88.283307142857126</v>
      </c>
      <c r="AD40" s="31">
        <f t="shared" si="3"/>
        <v>91.731490000000008</v>
      </c>
      <c r="AE40" s="31">
        <f t="shared" si="3"/>
        <v>95.179672857142862</v>
      </c>
      <c r="AF40" s="31">
        <f t="shared" si="3"/>
        <v>98.627855714285701</v>
      </c>
    </row>
    <row r="41" spans="1:32">
      <c r="A41">
        <v>130</v>
      </c>
      <c r="B41" s="31">
        <v>19.907714285714288</v>
      </c>
      <c r="C41" s="31">
        <v>21.200285714285716</v>
      </c>
      <c r="D41" s="31">
        <v>22.492857142857144</v>
      </c>
      <c r="E41" s="31">
        <v>23.785428571428572</v>
      </c>
      <c r="F41" s="31">
        <v>25.077999999999999</v>
      </c>
      <c r="G41" s="31">
        <v>26.370571428571434</v>
      </c>
      <c r="H41" s="31">
        <v>27.663142857142855</v>
      </c>
      <c r="I41" s="31">
        <v>28.955714285714283</v>
      </c>
      <c r="J41" s="31">
        <v>30.248285714285718</v>
      </c>
      <c r="K41" s="31">
        <v>31.540857142857146</v>
      </c>
      <c r="L41" s="31">
        <v>32.83342857142857</v>
      </c>
      <c r="M41" s="31">
        <v>34.125999999999998</v>
      </c>
      <c r="N41" s="31">
        <v>35.418571428571433</v>
      </c>
      <c r="O41" s="31">
        <v>36.71114285714286</v>
      </c>
      <c r="R41">
        <v>130</v>
      </c>
      <c r="S41" s="31">
        <f t="shared" si="4"/>
        <v>57.533294285714284</v>
      </c>
      <c r="T41" s="31">
        <f t="shared" si="3"/>
        <v>61.268825714285711</v>
      </c>
      <c r="U41" s="31">
        <f t="shared" si="3"/>
        <v>65.004357142857145</v>
      </c>
      <c r="V41" s="31">
        <f t="shared" si="3"/>
        <v>68.73988857142858</v>
      </c>
      <c r="W41" s="31">
        <f t="shared" si="3"/>
        <v>72.475419999999986</v>
      </c>
      <c r="X41" s="31">
        <f t="shared" si="3"/>
        <v>76.210951428571448</v>
      </c>
      <c r="Y41" s="31">
        <f t="shared" si="3"/>
        <v>79.946482857142854</v>
      </c>
      <c r="Z41" s="31">
        <f t="shared" si="3"/>
        <v>83.682014285714274</v>
      </c>
      <c r="AA41" s="31">
        <f t="shared" si="3"/>
        <v>87.417545714285723</v>
      </c>
      <c r="AB41" s="31">
        <f t="shared" si="3"/>
        <v>91.153077142857143</v>
      </c>
      <c r="AC41" s="31">
        <f t="shared" si="3"/>
        <v>94.888608571428563</v>
      </c>
      <c r="AD41" s="31">
        <f t="shared" si="3"/>
        <v>98.624139999999983</v>
      </c>
      <c r="AE41" s="31">
        <f t="shared" si="3"/>
        <v>102.35967142857143</v>
      </c>
      <c r="AF41" s="31">
        <f t="shared" si="3"/>
        <v>106.09520285714287</v>
      </c>
    </row>
    <row r="42" spans="1:32">
      <c r="A42">
        <v>140</v>
      </c>
      <c r="B42" s="31">
        <v>21.199000000000002</v>
      </c>
      <c r="C42" s="31">
        <v>22.591000000000005</v>
      </c>
      <c r="D42" s="31">
        <v>23.983000000000001</v>
      </c>
      <c r="E42" s="31">
        <v>25.375</v>
      </c>
      <c r="F42" s="31">
        <v>26.767000000000003</v>
      </c>
      <c r="G42" s="31">
        <v>28.159000000000006</v>
      </c>
      <c r="H42" s="31">
        <v>29.550999999999998</v>
      </c>
      <c r="I42" s="31">
        <v>30.943000000000001</v>
      </c>
      <c r="J42" s="31">
        <v>32.335000000000001</v>
      </c>
      <c r="K42" s="31">
        <v>33.727000000000004</v>
      </c>
      <c r="L42" s="31">
        <v>35.119</v>
      </c>
      <c r="M42" s="31">
        <v>36.510999999999996</v>
      </c>
      <c r="N42" s="31">
        <v>37.903000000000006</v>
      </c>
      <c r="O42" s="31">
        <v>39.295000000000002</v>
      </c>
      <c r="R42">
        <v>140</v>
      </c>
      <c r="S42" s="31">
        <f t="shared" si="4"/>
        <v>61.26511</v>
      </c>
      <c r="T42" s="31">
        <f t="shared" si="4"/>
        <v>65.287990000000008</v>
      </c>
      <c r="U42" s="31">
        <f t="shared" si="4"/>
        <v>69.310869999999994</v>
      </c>
      <c r="V42" s="31">
        <f t="shared" si="4"/>
        <v>73.333749999999995</v>
      </c>
      <c r="W42" s="31">
        <f t="shared" si="4"/>
        <v>77.356629999999996</v>
      </c>
      <c r="X42" s="31">
        <f t="shared" si="4"/>
        <v>81.37951000000001</v>
      </c>
      <c r="Y42" s="31">
        <f t="shared" si="4"/>
        <v>85.402389999999997</v>
      </c>
      <c r="Z42" s="31">
        <f t="shared" si="4"/>
        <v>89.425269999999998</v>
      </c>
      <c r="AA42" s="31">
        <f t="shared" si="4"/>
        <v>93.448149999999998</v>
      </c>
      <c r="AB42" s="31">
        <f t="shared" si="4"/>
        <v>97.471029999999999</v>
      </c>
      <c r="AC42" s="31">
        <f t="shared" si="4"/>
        <v>101.49391</v>
      </c>
      <c r="AD42" s="31">
        <f t="shared" si="4"/>
        <v>105.51678999999999</v>
      </c>
      <c r="AE42" s="31">
        <f t="shared" si="4"/>
        <v>109.53967</v>
      </c>
      <c r="AF42" s="31">
        <f t="shared" si="4"/>
        <v>113.56255</v>
      </c>
    </row>
    <row r="43" spans="1:32">
      <c r="A43">
        <v>150</v>
      </c>
      <c r="B43" s="31">
        <v>22.490285714285715</v>
      </c>
      <c r="C43" s="31">
        <v>23.98171428571429</v>
      </c>
      <c r="D43" s="31">
        <v>25.473142857142857</v>
      </c>
      <c r="E43" s="31">
        <v>26.964571428571432</v>
      </c>
      <c r="F43" s="31">
        <v>28.456000000000007</v>
      </c>
      <c r="G43" s="31">
        <v>29.947428571428574</v>
      </c>
      <c r="H43" s="31">
        <v>31.438857142857138</v>
      </c>
      <c r="I43" s="31">
        <v>32.930285714285709</v>
      </c>
      <c r="J43" s="31">
        <v>34.42171428571428</v>
      </c>
      <c r="K43" s="31">
        <v>35.913142857142859</v>
      </c>
      <c r="L43" s="31">
        <v>37.404571428571423</v>
      </c>
      <c r="M43" s="31">
        <v>38.895999999999994</v>
      </c>
      <c r="N43" s="31">
        <v>40.387428571428572</v>
      </c>
      <c r="O43" s="31">
        <v>41.878857142857143</v>
      </c>
      <c r="R43">
        <v>150</v>
      </c>
      <c r="S43" s="31">
        <f t="shared" si="4"/>
        <v>64.996925714285709</v>
      </c>
      <c r="T43" s="31">
        <f t="shared" si="4"/>
        <v>69.30715428571429</v>
      </c>
      <c r="U43" s="31">
        <f t="shared" si="4"/>
        <v>73.617382857142857</v>
      </c>
      <c r="V43" s="31">
        <f t="shared" si="4"/>
        <v>77.927611428571439</v>
      </c>
      <c r="W43" s="31">
        <f t="shared" si="4"/>
        <v>82.237840000000006</v>
      </c>
      <c r="X43" s="31">
        <f t="shared" si="4"/>
        <v>86.548068571428573</v>
      </c>
      <c r="Y43" s="31">
        <f t="shared" si="4"/>
        <v>90.858297142857126</v>
      </c>
      <c r="Z43" s="31">
        <f t="shared" si="4"/>
        <v>95.168525714285693</v>
      </c>
      <c r="AA43" s="31">
        <f t="shared" si="4"/>
        <v>99.47875428571426</v>
      </c>
      <c r="AB43" s="31">
        <f t="shared" si="4"/>
        <v>103.78898285714286</v>
      </c>
      <c r="AC43" s="31">
        <f t="shared" si="4"/>
        <v>108.09921142857141</v>
      </c>
      <c r="AD43" s="31">
        <f t="shared" si="4"/>
        <v>112.40943999999996</v>
      </c>
      <c r="AE43" s="31">
        <f t="shared" si="4"/>
        <v>116.71966857142856</v>
      </c>
      <c r="AF43" s="31">
        <f t="shared" si="4"/>
        <v>121.02989714285715</v>
      </c>
    </row>
    <row r="44" spans="1:32">
      <c r="A44">
        <v>160</v>
      </c>
      <c r="B44" s="31">
        <v>23.781571428571429</v>
      </c>
      <c r="C44" s="31">
        <v>25.372428571428575</v>
      </c>
      <c r="D44" s="31">
        <v>26.963285714285714</v>
      </c>
      <c r="E44" s="31">
        <v>28.554142857142857</v>
      </c>
      <c r="F44" s="31">
        <v>30.145000000000003</v>
      </c>
      <c r="G44" s="31">
        <v>31.735857142857149</v>
      </c>
      <c r="H44" s="31">
        <v>33.326714285714282</v>
      </c>
      <c r="I44" s="31">
        <v>34.917571428571421</v>
      </c>
      <c r="J44" s="31">
        <v>36.508428571428567</v>
      </c>
      <c r="K44" s="31">
        <v>38.099285714285713</v>
      </c>
      <c r="L44" s="31">
        <v>39.690142857142853</v>
      </c>
      <c r="M44" s="31">
        <v>41.280999999999999</v>
      </c>
      <c r="N44" s="31">
        <v>42.871857142857145</v>
      </c>
      <c r="O44" s="31">
        <v>44.462714285714291</v>
      </c>
      <c r="R44">
        <v>160</v>
      </c>
      <c r="S44" s="31">
        <f t="shared" si="4"/>
        <v>68.728741428571425</v>
      </c>
      <c r="T44" s="31">
        <f t="shared" si="4"/>
        <v>73.326318571428587</v>
      </c>
      <c r="U44" s="31">
        <f t="shared" si="4"/>
        <v>77.92389571428572</v>
      </c>
      <c r="V44" s="31">
        <f t="shared" si="4"/>
        <v>82.521472857142854</v>
      </c>
      <c r="W44" s="31">
        <f t="shared" si="4"/>
        <v>87.119050000000001</v>
      </c>
      <c r="X44" s="31">
        <f t="shared" si="4"/>
        <v>91.716627142857163</v>
      </c>
      <c r="Y44" s="31">
        <f t="shared" si="4"/>
        <v>96.314204285714268</v>
      </c>
      <c r="Z44" s="31">
        <f t="shared" si="4"/>
        <v>100.9117814285714</v>
      </c>
      <c r="AA44" s="31">
        <f t="shared" si="4"/>
        <v>105.50935857142855</v>
      </c>
      <c r="AB44" s="31">
        <f t="shared" si="4"/>
        <v>110.10693571428571</v>
      </c>
      <c r="AC44" s="31">
        <f t="shared" si="4"/>
        <v>114.70451285714284</v>
      </c>
      <c r="AD44" s="31">
        <f t="shared" si="4"/>
        <v>119.30208999999999</v>
      </c>
      <c r="AE44" s="31">
        <f t="shared" si="4"/>
        <v>123.89966714285713</v>
      </c>
      <c r="AF44" s="31">
        <f t="shared" si="4"/>
        <v>128.49724428571429</v>
      </c>
    </row>
    <row r="45" spans="1:32">
      <c r="A45">
        <v>170</v>
      </c>
      <c r="B45" s="31">
        <v>25.072857142857142</v>
      </c>
      <c r="C45" s="31">
        <v>26.763142857142864</v>
      </c>
      <c r="D45" s="31">
        <v>28.453428571428571</v>
      </c>
      <c r="E45" s="31">
        <v>30.143714285714289</v>
      </c>
      <c r="F45" s="31">
        <v>31.834000000000007</v>
      </c>
      <c r="G45" s="31">
        <v>33.52428571428571</v>
      </c>
      <c r="H45" s="31">
        <v>35.214571428571425</v>
      </c>
      <c r="I45" s="31">
        <v>36.904857142857139</v>
      </c>
      <c r="J45" s="31">
        <v>38.595142857142854</v>
      </c>
      <c r="K45" s="31">
        <v>40.285428571428568</v>
      </c>
      <c r="L45" s="31">
        <v>41.975714285714275</v>
      </c>
      <c r="M45" s="31">
        <v>43.665999999999997</v>
      </c>
      <c r="N45" s="31">
        <v>45.356285714285718</v>
      </c>
      <c r="O45" s="31">
        <v>47.046571428571426</v>
      </c>
      <c r="R45">
        <v>170</v>
      </c>
      <c r="S45" s="31">
        <f>(B45*1.7)*1.7</f>
        <v>72.460557142857141</v>
      </c>
      <c r="T45" s="31">
        <f t="shared" si="4"/>
        <v>77.345482857142869</v>
      </c>
      <c r="U45" s="31">
        <f t="shared" si="4"/>
        <v>82.230408571428569</v>
      </c>
      <c r="V45" s="31">
        <f t="shared" si="4"/>
        <v>87.115334285714283</v>
      </c>
      <c r="W45" s="31">
        <f t="shared" si="4"/>
        <v>92.000260000000011</v>
      </c>
      <c r="X45" s="31">
        <f t="shared" si="4"/>
        <v>96.885185714285697</v>
      </c>
      <c r="Y45" s="31">
        <f t="shared" si="4"/>
        <v>101.77011142857141</v>
      </c>
      <c r="Z45" s="31">
        <f t="shared" si="4"/>
        <v>106.65503714285713</v>
      </c>
      <c r="AA45" s="31">
        <f t="shared" si="4"/>
        <v>111.53996285714283</v>
      </c>
      <c r="AB45" s="31">
        <f t="shared" si="4"/>
        <v>116.42488857142855</v>
      </c>
      <c r="AC45" s="31">
        <f t="shared" si="4"/>
        <v>121.30981428571425</v>
      </c>
      <c r="AD45" s="31">
        <f t="shared" si="4"/>
        <v>126.19473999999998</v>
      </c>
      <c r="AE45" s="31">
        <f t="shared" si="4"/>
        <v>131.07966571428571</v>
      </c>
      <c r="AF45" s="31">
        <f t="shared" si="4"/>
        <v>135.9645914285714</v>
      </c>
    </row>
    <row r="46" spans="1:32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</row>
    <row r="47" spans="1:32" ht="15.75" thickBot="1">
      <c r="B47" s="31" t="s">
        <v>74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S47" s="40" t="s">
        <v>74</v>
      </c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</row>
    <row r="48" spans="1:32">
      <c r="B48" s="31">
        <v>100</v>
      </c>
      <c r="C48" s="31">
        <v>110</v>
      </c>
      <c r="D48" s="31">
        <v>120</v>
      </c>
      <c r="E48" s="31">
        <v>130</v>
      </c>
      <c r="F48" s="31">
        <v>140</v>
      </c>
      <c r="G48" s="31">
        <v>150</v>
      </c>
      <c r="H48" s="31">
        <v>160</v>
      </c>
      <c r="I48" s="31">
        <v>170</v>
      </c>
      <c r="J48" s="31">
        <v>180</v>
      </c>
      <c r="K48" s="31">
        <v>190</v>
      </c>
      <c r="L48" s="31">
        <v>200</v>
      </c>
      <c r="M48" s="31">
        <v>210</v>
      </c>
      <c r="N48" s="31">
        <v>220</v>
      </c>
      <c r="O48" s="31">
        <v>230</v>
      </c>
      <c r="S48" s="38">
        <v>100</v>
      </c>
      <c r="T48" s="34">
        <v>110</v>
      </c>
      <c r="U48" s="34">
        <v>120</v>
      </c>
      <c r="V48" s="35">
        <v>130</v>
      </c>
      <c r="W48" s="34">
        <v>140</v>
      </c>
      <c r="X48" s="34">
        <v>150</v>
      </c>
      <c r="Y48" s="34">
        <v>160</v>
      </c>
      <c r="Z48" s="34">
        <v>170</v>
      </c>
      <c r="AA48" s="34">
        <v>180</v>
      </c>
      <c r="AB48" s="34">
        <v>190</v>
      </c>
      <c r="AC48" s="34">
        <v>200</v>
      </c>
      <c r="AD48" s="34">
        <v>210</v>
      </c>
      <c r="AE48" s="34">
        <v>220</v>
      </c>
      <c r="AF48" s="34">
        <v>230</v>
      </c>
    </row>
    <row r="49" spans="1:32">
      <c r="A49">
        <v>40</v>
      </c>
      <c r="B49" s="31">
        <v>8.834714285714286</v>
      </c>
      <c r="C49" s="31">
        <v>9.2872857142857157</v>
      </c>
      <c r="D49" s="31">
        <v>9.7398571428571437</v>
      </c>
      <c r="E49" s="31">
        <v>10.192428571428572</v>
      </c>
      <c r="F49" s="31">
        <v>10.645</v>
      </c>
      <c r="G49" s="31">
        <v>11.097571428571431</v>
      </c>
      <c r="H49" s="31">
        <v>11.550142857142859</v>
      </c>
      <c r="I49" s="31">
        <v>12.002714285714285</v>
      </c>
      <c r="J49" s="31">
        <v>12.455285714285715</v>
      </c>
      <c r="K49" s="31">
        <v>12.907857142857145</v>
      </c>
      <c r="L49" s="31">
        <v>13.360428571428571</v>
      </c>
      <c r="M49" s="31">
        <v>13.813000000000001</v>
      </c>
      <c r="N49" s="31">
        <v>14.265571428571432</v>
      </c>
      <c r="O49" s="31">
        <v>14.71814285714286</v>
      </c>
      <c r="R49">
        <v>40</v>
      </c>
      <c r="S49" s="31">
        <f>(B49*1.7)*1.7</f>
        <v>25.532324285714285</v>
      </c>
      <c r="T49" s="31">
        <f t="shared" ref="T49:AF64" si="5">(C49*1.7)*1.7</f>
        <v>26.840255714285718</v>
      </c>
      <c r="U49" s="31">
        <f t="shared" si="5"/>
        <v>28.148187142857147</v>
      </c>
      <c r="V49" s="31">
        <f t="shared" si="5"/>
        <v>29.456118571428568</v>
      </c>
      <c r="W49" s="31">
        <f t="shared" si="5"/>
        <v>30.764049999999997</v>
      </c>
      <c r="X49" s="31">
        <f t="shared" si="5"/>
        <v>32.071981428571434</v>
      </c>
      <c r="Y49" s="31">
        <f t="shared" si="5"/>
        <v>33.379912857142862</v>
      </c>
      <c r="Z49" s="31">
        <f t="shared" si="5"/>
        <v>34.687844285714284</v>
      </c>
      <c r="AA49" s="31">
        <f t="shared" si="5"/>
        <v>35.995775714285713</v>
      </c>
      <c r="AB49" s="31">
        <f t="shared" si="5"/>
        <v>37.303707142857149</v>
      </c>
      <c r="AC49" s="31">
        <f t="shared" si="5"/>
        <v>38.611638571428571</v>
      </c>
      <c r="AD49" s="31">
        <f t="shared" si="5"/>
        <v>39.91957</v>
      </c>
      <c r="AE49" s="31">
        <f t="shared" si="5"/>
        <v>41.227501428571436</v>
      </c>
      <c r="AF49" s="31">
        <f t="shared" si="5"/>
        <v>42.535432857142858</v>
      </c>
    </row>
    <row r="50" spans="1:32">
      <c r="A50">
        <v>45</v>
      </c>
      <c r="B50" s="31">
        <v>9.5489285714285721</v>
      </c>
      <c r="C50" s="31">
        <v>10.058071428571431</v>
      </c>
      <c r="D50" s="31">
        <v>10.567214285714286</v>
      </c>
      <c r="E50" s="31">
        <v>11.076357142857145</v>
      </c>
      <c r="F50" s="31">
        <v>11.585500000000001</v>
      </c>
      <c r="G50" s="31">
        <v>12.094642857142858</v>
      </c>
      <c r="H50" s="31">
        <v>12.603785714285715</v>
      </c>
      <c r="I50" s="31">
        <v>13.112928571428572</v>
      </c>
      <c r="J50" s="31">
        <v>13.622071428571431</v>
      </c>
      <c r="K50" s="31">
        <v>14.131214285714288</v>
      </c>
      <c r="L50" s="31">
        <v>14.640357142857143</v>
      </c>
      <c r="M50" s="31">
        <v>15.1495</v>
      </c>
      <c r="N50" s="31">
        <v>15.658642857142858</v>
      </c>
      <c r="O50" s="31">
        <v>16.167785714285717</v>
      </c>
      <c r="R50">
        <v>45</v>
      </c>
      <c r="S50" s="31">
        <f t="shared" ref="S50:AF68" si="6">(B50*1.7)*1.7</f>
        <v>27.596403571428571</v>
      </c>
      <c r="T50" s="31">
        <f t="shared" si="5"/>
        <v>29.067826428571429</v>
      </c>
      <c r="U50" s="31">
        <f t="shared" si="5"/>
        <v>30.539249285714284</v>
      </c>
      <c r="V50" s="31">
        <f t="shared" si="5"/>
        <v>32.010672142857146</v>
      </c>
      <c r="W50" s="31">
        <f t="shared" si="5"/>
        <v>33.482095000000001</v>
      </c>
      <c r="X50" s="31">
        <f t="shared" si="5"/>
        <v>34.953517857142856</v>
      </c>
      <c r="Y50" s="31">
        <f t="shared" si="5"/>
        <v>36.424940714285718</v>
      </c>
      <c r="Z50" s="31">
        <f t="shared" si="5"/>
        <v>37.896363571428573</v>
      </c>
      <c r="AA50" s="31">
        <f t="shared" si="5"/>
        <v>39.367786428571435</v>
      </c>
      <c r="AB50" s="31">
        <f t="shared" si="5"/>
        <v>40.83920928571429</v>
      </c>
      <c r="AC50" s="31">
        <f t="shared" si="5"/>
        <v>42.310632142857145</v>
      </c>
      <c r="AD50" s="31">
        <f t="shared" si="5"/>
        <v>43.782055</v>
      </c>
      <c r="AE50" s="31">
        <f t="shared" si="5"/>
        <v>45.253477857142862</v>
      </c>
      <c r="AF50" s="31">
        <f t="shared" si="5"/>
        <v>46.724900714285717</v>
      </c>
    </row>
    <row r="51" spans="1:32">
      <c r="A51">
        <v>50</v>
      </c>
      <c r="B51" s="31">
        <v>10.263142857142856</v>
      </c>
      <c r="C51" s="31">
        <v>10.828857142857144</v>
      </c>
      <c r="D51" s="31">
        <v>11.394571428571428</v>
      </c>
      <c r="E51" s="31">
        <v>11.960285714285716</v>
      </c>
      <c r="F51" s="31">
        <v>12.526</v>
      </c>
      <c r="G51" s="31">
        <v>13.091714285714289</v>
      </c>
      <c r="H51" s="31">
        <v>13.657428571428571</v>
      </c>
      <c r="I51" s="31">
        <v>14.223142857142857</v>
      </c>
      <c r="J51" s="31">
        <v>14.788857142857143</v>
      </c>
      <c r="K51" s="31">
        <v>15.354571428571429</v>
      </c>
      <c r="L51" s="31">
        <v>15.920285714285715</v>
      </c>
      <c r="M51" s="31">
        <v>16.485999999999997</v>
      </c>
      <c r="N51" s="31">
        <v>17.051714285714286</v>
      </c>
      <c r="O51" s="31">
        <v>17.617428571428572</v>
      </c>
      <c r="R51">
        <v>50</v>
      </c>
      <c r="S51" s="31">
        <f t="shared" si="6"/>
        <v>29.660482857142856</v>
      </c>
      <c r="T51" s="31">
        <f t="shared" si="5"/>
        <v>31.295397142857144</v>
      </c>
      <c r="U51" s="31">
        <f t="shared" si="5"/>
        <v>32.930311428571422</v>
      </c>
      <c r="V51" s="31">
        <f t="shared" si="5"/>
        <v>34.565225714285717</v>
      </c>
      <c r="W51" s="31">
        <f t="shared" si="5"/>
        <v>36.200139999999998</v>
      </c>
      <c r="X51" s="31">
        <f t="shared" si="5"/>
        <v>37.835054285714293</v>
      </c>
      <c r="Y51" s="31">
        <f t="shared" si="5"/>
        <v>39.469968571428566</v>
      </c>
      <c r="Z51" s="31">
        <f t="shared" si="5"/>
        <v>41.104882857142854</v>
      </c>
      <c r="AA51" s="31">
        <f t="shared" si="5"/>
        <v>42.739797142857142</v>
      </c>
      <c r="AB51" s="31">
        <f t="shared" si="5"/>
        <v>44.37471142857143</v>
      </c>
      <c r="AC51" s="31">
        <f t="shared" si="5"/>
        <v>46.009625714285718</v>
      </c>
      <c r="AD51" s="31">
        <f t="shared" si="5"/>
        <v>47.644539999999992</v>
      </c>
      <c r="AE51" s="31">
        <f t="shared" si="5"/>
        <v>49.279454285714287</v>
      </c>
      <c r="AF51" s="31">
        <f t="shared" si="5"/>
        <v>50.914368571428575</v>
      </c>
    </row>
    <row r="52" spans="1:32">
      <c r="A52">
        <v>55</v>
      </c>
      <c r="B52" s="31">
        <v>10.977357142857144</v>
      </c>
      <c r="C52" s="31">
        <v>11.599642857142857</v>
      </c>
      <c r="D52" s="31">
        <v>12.22192857142857</v>
      </c>
      <c r="E52" s="31">
        <v>12.844214285714287</v>
      </c>
      <c r="F52" s="31">
        <v>13.4665</v>
      </c>
      <c r="G52" s="31">
        <v>14.088785714285716</v>
      </c>
      <c r="H52" s="31">
        <v>14.711071428571429</v>
      </c>
      <c r="I52" s="31">
        <v>15.333357142857142</v>
      </c>
      <c r="J52" s="31">
        <v>15.955642857142859</v>
      </c>
      <c r="K52" s="31">
        <v>16.577928571428572</v>
      </c>
      <c r="L52" s="31">
        <v>17.200214285714285</v>
      </c>
      <c r="M52" s="31">
        <v>17.822500000000002</v>
      </c>
      <c r="N52" s="31">
        <v>18.444785714285715</v>
      </c>
      <c r="O52" s="31">
        <v>19.067071428571431</v>
      </c>
      <c r="R52">
        <v>55</v>
      </c>
      <c r="S52" s="31">
        <f t="shared" si="6"/>
        <v>31.724562142857142</v>
      </c>
      <c r="T52" s="31">
        <f t="shared" si="5"/>
        <v>33.522967857142859</v>
      </c>
      <c r="U52" s="31">
        <f t="shared" si="5"/>
        <v>35.321373571428566</v>
      </c>
      <c r="V52" s="31">
        <f t="shared" si="5"/>
        <v>37.119779285714287</v>
      </c>
      <c r="W52" s="31">
        <f t="shared" si="5"/>
        <v>38.918184999999994</v>
      </c>
      <c r="X52" s="31">
        <f t="shared" si="5"/>
        <v>40.716590714285715</v>
      </c>
      <c r="Y52" s="31">
        <f t="shared" si="5"/>
        <v>42.514996428571429</v>
      </c>
      <c r="Z52" s="31">
        <f t="shared" si="5"/>
        <v>44.313402142857136</v>
      </c>
      <c r="AA52" s="31">
        <f t="shared" si="5"/>
        <v>46.111807857142864</v>
      </c>
      <c r="AB52" s="31">
        <f t="shared" si="5"/>
        <v>47.910213571428571</v>
      </c>
      <c r="AC52" s="31">
        <f t="shared" si="5"/>
        <v>49.708619285714278</v>
      </c>
      <c r="AD52" s="31">
        <f t="shared" si="5"/>
        <v>51.507025000000006</v>
      </c>
      <c r="AE52" s="31">
        <f t="shared" si="5"/>
        <v>53.305430714285713</v>
      </c>
      <c r="AF52" s="31">
        <f t="shared" si="5"/>
        <v>55.103836428571434</v>
      </c>
    </row>
    <row r="53" spans="1:32">
      <c r="A53">
        <v>60</v>
      </c>
      <c r="B53" s="31">
        <v>11.691571428571429</v>
      </c>
      <c r="C53" s="31">
        <v>12.370428571428572</v>
      </c>
      <c r="D53" s="31">
        <v>13.049285714285713</v>
      </c>
      <c r="E53" s="31">
        <v>13.728142857142856</v>
      </c>
      <c r="F53" s="31">
        <v>14.407</v>
      </c>
      <c r="G53" s="31">
        <v>15.085857142857144</v>
      </c>
      <c r="H53" s="31">
        <v>15.764714285714287</v>
      </c>
      <c r="I53" s="31">
        <v>16.443571428571428</v>
      </c>
      <c r="J53" s="31">
        <v>17.122428571428571</v>
      </c>
      <c r="K53" s="31">
        <v>17.801285714285715</v>
      </c>
      <c r="L53" s="31">
        <v>18.480142857142859</v>
      </c>
      <c r="M53" s="31">
        <v>19.159000000000002</v>
      </c>
      <c r="N53" s="31">
        <v>19.837857142857143</v>
      </c>
      <c r="O53" s="31">
        <v>20.516714285714286</v>
      </c>
      <c r="R53">
        <v>60</v>
      </c>
      <c r="S53" s="31">
        <f t="shared" si="6"/>
        <v>33.788641428571431</v>
      </c>
      <c r="T53" s="31">
        <f t="shared" si="5"/>
        <v>35.750538571428578</v>
      </c>
      <c r="U53" s="31">
        <f t="shared" si="5"/>
        <v>37.712435714285711</v>
      </c>
      <c r="V53" s="31">
        <f t="shared" si="5"/>
        <v>39.674332857142858</v>
      </c>
      <c r="W53" s="31">
        <f t="shared" si="5"/>
        <v>41.636229999999998</v>
      </c>
      <c r="X53" s="31">
        <f t="shared" si="5"/>
        <v>43.598127142857138</v>
      </c>
      <c r="Y53" s="31">
        <f t="shared" si="5"/>
        <v>45.560024285714285</v>
      </c>
      <c r="Z53" s="31">
        <f t="shared" si="5"/>
        <v>47.521921428571417</v>
      </c>
      <c r="AA53" s="31">
        <f t="shared" si="5"/>
        <v>49.483818571428564</v>
      </c>
      <c r="AB53" s="31">
        <f t="shared" si="5"/>
        <v>51.445715714285711</v>
      </c>
      <c r="AC53" s="31">
        <f t="shared" si="5"/>
        <v>53.407612857142858</v>
      </c>
      <c r="AD53" s="31">
        <f t="shared" si="5"/>
        <v>55.369510000000005</v>
      </c>
      <c r="AE53" s="31">
        <f t="shared" si="5"/>
        <v>57.331407142857145</v>
      </c>
      <c r="AF53" s="31">
        <f t="shared" si="5"/>
        <v>59.293304285714285</v>
      </c>
    </row>
    <row r="54" spans="1:32">
      <c r="A54">
        <v>65</v>
      </c>
      <c r="B54" s="31">
        <v>12.405785714285713</v>
      </c>
      <c r="C54" s="31">
        <v>13.141214285714288</v>
      </c>
      <c r="D54" s="31">
        <v>13.876642857142857</v>
      </c>
      <c r="E54" s="31">
        <v>14.612071428571429</v>
      </c>
      <c r="F54" s="31">
        <v>15.3475</v>
      </c>
      <c r="G54" s="31">
        <v>16.082928571428571</v>
      </c>
      <c r="H54" s="31">
        <v>16.818357142857142</v>
      </c>
      <c r="I54" s="31">
        <v>17.553785714285713</v>
      </c>
      <c r="J54" s="31">
        <v>18.289214285714284</v>
      </c>
      <c r="K54" s="31">
        <v>19.024642857142862</v>
      </c>
      <c r="L54" s="31">
        <v>19.760071428571425</v>
      </c>
      <c r="M54" s="31">
        <v>20.4955</v>
      </c>
      <c r="N54" s="31">
        <v>21.230928571428574</v>
      </c>
      <c r="O54" s="31">
        <v>21.966357142857145</v>
      </c>
      <c r="R54">
        <v>65</v>
      </c>
      <c r="S54" s="31">
        <f t="shared" si="6"/>
        <v>35.852720714285709</v>
      </c>
      <c r="T54" s="31">
        <f t="shared" si="5"/>
        <v>37.978109285714289</v>
      </c>
      <c r="U54" s="31">
        <f t="shared" si="5"/>
        <v>40.103497857142855</v>
      </c>
      <c r="V54" s="31">
        <f t="shared" si="5"/>
        <v>42.228886428571428</v>
      </c>
      <c r="W54" s="31">
        <f t="shared" si="5"/>
        <v>44.354275000000001</v>
      </c>
      <c r="X54" s="31">
        <f t="shared" si="5"/>
        <v>46.479663571428567</v>
      </c>
      <c r="Y54" s="31">
        <f t="shared" si="5"/>
        <v>48.60505214285714</v>
      </c>
      <c r="Z54" s="31">
        <f t="shared" si="5"/>
        <v>50.730440714285706</v>
      </c>
      <c r="AA54" s="31">
        <f t="shared" si="5"/>
        <v>52.855829285714279</v>
      </c>
      <c r="AB54" s="31">
        <f t="shared" si="5"/>
        <v>54.981217857142873</v>
      </c>
      <c r="AC54" s="31">
        <f t="shared" si="5"/>
        <v>57.106606428571418</v>
      </c>
      <c r="AD54" s="31">
        <f t="shared" si="5"/>
        <v>59.231994999999991</v>
      </c>
      <c r="AE54" s="31">
        <f t="shared" si="5"/>
        <v>61.357383571428578</v>
      </c>
      <c r="AF54" s="31">
        <f t="shared" si="5"/>
        <v>63.482772142857151</v>
      </c>
    </row>
    <row r="55" spans="1:32">
      <c r="A55">
        <v>70</v>
      </c>
      <c r="B55" s="31">
        <v>13.120000000000001</v>
      </c>
      <c r="C55" s="31">
        <v>13.912000000000003</v>
      </c>
      <c r="D55" s="31">
        <v>14.703999999999999</v>
      </c>
      <c r="E55" s="31">
        <v>15.496</v>
      </c>
      <c r="F55" s="31">
        <v>16.288</v>
      </c>
      <c r="G55" s="31">
        <v>17.080000000000002</v>
      </c>
      <c r="H55" s="31">
        <v>17.872000000000003</v>
      </c>
      <c r="I55" s="31">
        <v>18.663999999999998</v>
      </c>
      <c r="J55" s="31">
        <v>19.456</v>
      </c>
      <c r="K55" s="31">
        <v>20.248000000000001</v>
      </c>
      <c r="L55" s="31">
        <v>21.04</v>
      </c>
      <c r="M55" s="31">
        <v>21.831999999999997</v>
      </c>
      <c r="N55" s="31">
        <v>22.624000000000006</v>
      </c>
      <c r="O55" s="31">
        <v>23.416</v>
      </c>
      <c r="R55">
        <v>70</v>
      </c>
      <c r="S55" s="31">
        <f t="shared" si="6"/>
        <v>37.916800000000002</v>
      </c>
      <c r="T55" s="31">
        <f t="shared" si="5"/>
        <v>40.205680000000008</v>
      </c>
      <c r="U55" s="31">
        <f t="shared" si="5"/>
        <v>42.494559999999993</v>
      </c>
      <c r="V55" s="31">
        <f t="shared" si="5"/>
        <v>44.783439999999999</v>
      </c>
      <c r="W55" s="31">
        <f t="shared" si="5"/>
        <v>47.072319999999998</v>
      </c>
      <c r="X55" s="31">
        <f t="shared" si="5"/>
        <v>49.361200000000004</v>
      </c>
      <c r="Y55" s="31">
        <f t="shared" si="5"/>
        <v>51.650080000000003</v>
      </c>
      <c r="Z55" s="31">
        <f t="shared" si="5"/>
        <v>53.938959999999994</v>
      </c>
      <c r="AA55" s="31">
        <f t="shared" si="5"/>
        <v>56.227839999999993</v>
      </c>
      <c r="AB55" s="31">
        <f t="shared" si="5"/>
        <v>58.516719999999992</v>
      </c>
      <c r="AC55" s="31">
        <f t="shared" si="5"/>
        <v>60.805599999999998</v>
      </c>
      <c r="AD55" s="31">
        <f t="shared" si="5"/>
        <v>63.09447999999999</v>
      </c>
      <c r="AE55" s="31">
        <f t="shared" si="5"/>
        <v>65.38336000000001</v>
      </c>
      <c r="AF55" s="31">
        <f t="shared" si="5"/>
        <v>67.672240000000002</v>
      </c>
    </row>
    <row r="56" spans="1:32">
      <c r="A56">
        <v>75</v>
      </c>
      <c r="B56" s="31">
        <v>13.834214285714285</v>
      </c>
      <c r="C56" s="31">
        <v>14.682785714285718</v>
      </c>
      <c r="D56" s="31">
        <v>15.531357142857143</v>
      </c>
      <c r="E56" s="31">
        <v>16.379928571428572</v>
      </c>
      <c r="F56" s="31">
        <v>17.228499999999997</v>
      </c>
      <c r="G56" s="31">
        <v>18.077071428571429</v>
      </c>
      <c r="H56" s="31">
        <v>18.925642857142858</v>
      </c>
      <c r="I56" s="31">
        <v>19.774214285714287</v>
      </c>
      <c r="J56" s="31">
        <v>20.622785714285715</v>
      </c>
      <c r="K56" s="31">
        <v>21.471357142857144</v>
      </c>
      <c r="L56" s="31">
        <v>22.319928571428573</v>
      </c>
      <c r="M56" s="31">
        <v>23.168499999999998</v>
      </c>
      <c r="N56" s="31">
        <v>24.017071428571434</v>
      </c>
      <c r="O56" s="31">
        <v>24.865642857142859</v>
      </c>
      <c r="R56">
        <v>75</v>
      </c>
      <c r="S56" s="31">
        <f t="shared" si="6"/>
        <v>39.980879285714281</v>
      </c>
      <c r="T56" s="31">
        <f t="shared" si="5"/>
        <v>42.43325071428572</v>
      </c>
      <c r="U56" s="31">
        <f t="shared" si="5"/>
        <v>44.885622142857137</v>
      </c>
      <c r="V56" s="31">
        <f t="shared" si="5"/>
        <v>47.337993571428569</v>
      </c>
      <c r="W56" s="31">
        <f t="shared" si="5"/>
        <v>49.790364999999987</v>
      </c>
      <c r="X56" s="31">
        <f t="shared" si="5"/>
        <v>52.242736428571426</v>
      </c>
      <c r="Y56" s="31">
        <f t="shared" si="5"/>
        <v>54.695107857142858</v>
      </c>
      <c r="Z56" s="31">
        <f t="shared" si="5"/>
        <v>57.147479285714283</v>
      </c>
      <c r="AA56" s="31">
        <f t="shared" si="5"/>
        <v>59.599850714285715</v>
      </c>
      <c r="AB56" s="31">
        <f t="shared" si="5"/>
        <v>62.05222214285714</v>
      </c>
      <c r="AC56" s="31">
        <f t="shared" si="5"/>
        <v>64.504593571428572</v>
      </c>
      <c r="AD56" s="31">
        <f t="shared" si="5"/>
        <v>66.956964999999997</v>
      </c>
      <c r="AE56" s="31">
        <f t="shared" si="5"/>
        <v>69.409336428571436</v>
      </c>
      <c r="AF56" s="31">
        <f t="shared" si="5"/>
        <v>71.861707857142861</v>
      </c>
    </row>
    <row r="57" spans="1:32">
      <c r="A57">
        <v>80</v>
      </c>
      <c r="B57" s="31">
        <v>14.54842857142857</v>
      </c>
      <c r="C57" s="31">
        <v>15.453571428571433</v>
      </c>
      <c r="D57" s="31">
        <v>16.358714285714285</v>
      </c>
      <c r="E57" s="31">
        <v>17.263857142857145</v>
      </c>
      <c r="F57" s="31">
        <v>18.169</v>
      </c>
      <c r="G57" s="31">
        <v>19.07414285714286</v>
      </c>
      <c r="H57" s="31">
        <v>19.979285714285716</v>
      </c>
      <c r="I57" s="31">
        <v>20.884428571428568</v>
      </c>
      <c r="J57" s="31">
        <v>21.789571428571428</v>
      </c>
      <c r="K57" s="31">
        <v>22.694714285714287</v>
      </c>
      <c r="L57" s="31">
        <v>23.59985714285714</v>
      </c>
      <c r="M57" s="31">
        <v>24.504999999999999</v>
      </c>
      <c r="N57" s="31">
        <v>25.410142857142862</v>
      </c>
      <c r="O57" s="31">
        <v>26.315285714285718</v>
      </c>
      <c r="R57">
        <v>80</v>
      </c>
      <c r="S57" s="31">
        <f t="shared" si="6"/>
        <v>42.044958571428566</v>
      </c>
      <c r="T57" s="31">
        <f t="shared" si="5"/>
        <v>44.660821428571438</v>
      </c>
      <c r="U57" s="31">
        <f t="shared" si="5"/>
        <v>47.276684285714282</v>
      </c>
      <c r="V57" s="31">
        <f t="shared" si="5"/>
        <v>49.892547142857147</v>
      </c>
      <c r="W57" s="31">
        <f t="shared" si="5"/>
        <v>52.508409999999998</v>
      </c>
      <c r="X57" s="31">
        <f t="shared" si="5"/>
        <v>55.124272857142863</v>
      </c>
      <c r="Y57" s="31">
        <f t="shared" si="5"/>
        <v>57.740135714285721</v>
      </c>
      <c r="Z57" s="31">
        <f t="shared" si="5"/>
        <v>60.355998571428565</v>
      </c>
      <c r="AA57" s="31">
        <f t="shared" si="5"/>
        <v>62.971861428571422</v>
      </c>
      <c r="AB57" s="31">
        <f t="shared" si="5"/>
        <v>65.587724285714287</v>
      </c>
      <c r="AC57" s="31">
        <f t="shared" si="5"/>
        <v>68.203587142857131</v>
      </c>
      <c r="AD57" s="31">
        <f t="shared" si="5"/>
        <v>70.819449999999989</v>
      </c>
      <c r="AE57" s="31">
        <f t="shared" si="5"/>
        <v>73.435312857142861</v>
      </c>
      <c r="AF57" s="31">
        <f t="shared" si="5"/>
        <v>76.051175714285719</v>
      </c>
    </row>
    <row r="58" spans="1:32">
      <c r="A58">
        <v>85</v>
      </c>
      <c r="B58" s="31">
        <v>15.262642857142858</v>
      </c>
      <c r="C58" s="31">
        <v>16.224357142857144</v>
      </c>
      <c r="D58" s="31">
        <v>17.186071428571427</v>
      </c>
      <c r="E58" s="31">
        <v>18.147785714285714</v>
      </c>
      <c r="F58" s="31">
        <v>19.109500000000001</v>
      </c>
      <c r="G58" s="31">
        <v>20.071214285714287</v>
      </c>
      <c r="H58" s="31">
        <v>21.032928571428574</v>
      </c>
      <c r="I58" s="31">
        <v>21.994642857142857</v>
      </c>
      <c r="J58" s="31">
        <v>22.956357142857144</v>
      </c>
      <c r="K58" s="31">
        <v>23.918071428571434</v>
      </c>
      <c r="L58" s="31">
        <v>24.879785714285713</v>
      </c>
      <c r="M58" s="31">
        <v>25.8415</v>
      </c>
      <c r="N58" s="31">
        <v>26.80321428571429</v>
      </c>
      <c r="O58" s="31">
        <v>27.764928571428573</v>
      </c>
      <c r="R58">
        <v>85</v>
      </c>
      <c r="S58" s="31">
        <f t="shared" si="6"/>
        <v>44.109037857142859</v>
      </c>
      <c r="T58" s="31">
        <f t="shared" si="5"/>
        <v>46.888392142857143</v>
      </c>
      <c r="U58" s="31">
        <f t="shared" si="5"/>
        <v>49.667746428571427</v>
      </c>
      <c r="V58" s="31">
        <f t="shared" si="5"/>
        <v>52.44710071428571</v>
      </c>
      <c r="W58" s="31">
        <f t="shared" si="5"/>
        <v>55.226455000000001</v>
      </c>
      <c r="X58" s="31">
        <f t="shared" si="5"/>
        <v>58.005809285714292</v>
      </c>
      <c r="Y58" s="31">
        <f t="shared" si="5"/>
        <v>60.785163571428583</v>
      </c>
      <c r="Z58" s="31">
        <f t="shared" si="5"/>
        <v>63.56451785714286</v>
      </c>
      <c r="AA58" s="31">
        <f t="shared" si="5"/>
        <v>66.343872142857137</v>
      </c>
      <c r="AB58" s="31">
        <f t="shared" si="5"/>
        <v>69.123226428571442</v>
      </c>
      <c r="AC58" s="31">
        <f t="shared" si="5"/>
        <v>71.902580714285705</v>
      </c>
      <c r="AD58" s="31">
        <f t="shared" si="5"/>
        <v>74.681934999999996</v>
      </c>
      <c r="AE58" s="31">
        <f t="shared" si="5"/>
        <v>77.461289285714301</v>
      </c>
      <c r="AF58" s="31">
        <f t="shared" si="5"/>
        <v>80.240643571428578</v>
      </c>
    </row>
    <row r="59" spans="1:32">
      <c r="A59">
        <v>90</v>
      </c>
      <c r="B59" s="31">
        <v>15.976857142857142</v>
      </c>
      <c r="C59" s="31">
        <v>16.995142857142859</v>
      </c>
      <c r="D59" s="31">
        <v>18.013428571428573</v>
      </c>
      <c r="E59" s="31">
        <v>19.031714285714287</v>
      </c>
      <c r="F59" s="31">
        <v>20.05</v>
      </c>
      <c r="G59" s="31">
        <v>21.068285714285715</v>
      </c>
      <c r="H59" s="31">
        <v>22.086571428571428</v>
      </c>
      <c r="I59" s="31">
        <v>23.104857142857142</v>
      </c>
      <c r="J59" s="31">
        <v>24.123142857142859</v>
      </c>
      <c r="K59" s="31">
        <v>25.141428571428573</v>
      </c>
      <c r="L59" s="31">
        <v>26.159714285714283</v>
      </c>
      <c r="M59" s="31">
        <v>27.177999999999997</v>
      </c>
      <c r="N59" s="31">
        <v>28.196285714285715</v>
      </c>
      <c r="O59" s="31">
        <v>29.214571428571432</v>
      </c>
      <c r="R59">
        <v>90</v>
      </c>
      <c r="S59" s="31">
        <f t="shared" si="6"/>
        <v>46.173117142857137</v>
      </c>
      <c r="T59" s="31">
        <f t="shared" si="5"/>
        <v>49.115962857142861</v>
      </c>
      <c r="U59" s="31">
        <f t="shared" si="5"/>
        <v>52.058808571428571</v>
      </c>
      <c r="V59" s="31">
        <f t="shared" si="5"/>
        <v>55.001654285714288</v>
      </c>
      <c r="W59" s="31">
        <f t="shared" si="5"/>
        <v>57.944499999999998</v>
      </c>
      <c r="X59" s="31">
        <f t="shared" si="5"/>
        <v>60.887345714285708</v>
      </c>
      <c r="Y59" s="31">
        <f t="shared" si="5"/>
        <v>63.830191428571418</v>
      </c>
      <c r="Z59" s="31">
        <f t="shared" si="5"/>
        <v>66.773037142857135</v>
      </c>
      <c r="AA59" s="31">
        <f t="shared" si="5"/>
        <v>69.715882857142859</v>
      </c>
      <c r="AB59" s="31">
        <f t="shared" si="5"/>
        <v>72.658728571428568</v>
      </c>
      <c r="AC59" s="31">
        <f t="shared" si="5"/>
        <v>75.601574285714264</v>
      </c>
      <c r="AD59" s="31">
        <f t="shared" si="5"/>
        <v>78.544419999999988</v>
      </c>
      <c r="AE59" s="31">
        <f t="shared" si="5"/>
        <v>81.487265714285712</v>
      </c>
      <c r="AF59" s="31">
        <f t="shared" si="5"/>
        <v>84.430111428571436</v>
      </c>
    </row>
    <row r="60" spans="1:32">
      <c r="A60">
        <v>95</v>
      </c>
      <c r="B60" s="31">
        <v>16.69107142857143</v>
      </c>
      <c r="C60" s="31">
        <v>17.765928571428571</v>
      </c>
      <c r="D60" s="31">
        <v>18.840785714285712</v>
      </c>
      <c r="E60" s="31">
        <v>19.91564285714286</v>
      </c>
      <c r="F60" s="31">
        <v>20.990500000000001</v>
      </c>
      <c r="G60" s="31">
        <v>22.065357142857142</v>
      </c>
      <c r="H60" s="31">
        <v>23.14021428571429</v>
      </c>
      <c r="I60" s="31">
        <v>24.215071428571424</v>
      </c>
      <c r="J60" s="31">
        <v>25.289928571428572</v>
      </c>
      <c r="K60" s="31">
        <v>26.36478571428572</v>
      </c>
      <c r="L60" s="31">
        <v>27.439642857142861</v>
      </c>
      <c r="M60" s="31">
        <v>28.514500000000002</v>
      </c>
      <c r="N60" s="31">
        <v>29.589357142857143</v>
      </c>
      <c r="O60" s="31">
        <v>30.664214285714291</v>
      </c>
      <c r="R60">
        <v>95</v>
      </c>
      <c r="S60" s="31">
        <f t="shared" si="6"/>
        <v>48.23719642857143</v>
      </c>
      <c r="T60" s="31">
        <f t="shared" si="5"/>
        <v>51.343533571428566</v>
      </c>
      <c r="U60" s="31">
        <f t="shared" si="5"/>
        <v>54.449870714285701</v>
      </c>
      <c r="V60" s="31">
        <f t="shared" si="5"/>
        <v>57.556207857142866</v>
      </c>
      <c r="W60" s="31">
        <f t="shared" si="5"/>
        <v>60.662544999999994</v>
      </c>
      <c r="X60" s="31">
        <f t="shared" si="5"/>
        <v>63.768882142857137</v>
      </c>
      <c r="Y60" s="31">
        <f t="shared" si="5"/>
        <v>66.875219285714294</v>
      </c>
      <c r="Z60" s="31">
        <f t="shared" si="5"/>
        <v>69.981556428571409</v>
      </c>
      <c r="AA60" s="31">
        <f t="shared" si="5"/>
        <v>73.087893571428566</v>
      </c>
      <c r="AB60" s="31">
        <f t="shared" si="5"/>
        <v>76.194230714285723</v>
      </c>
      <c r="AC60" s="31">
        <f t="shared" si="5"/>
        <v>79.300567857142866</v>
      </c>
      <c r="AD60" s="31">
        <f t="shared" si="5"/>
        <v>82.406905000000009</v>
      </c>
      <c r="AE60" s="31">
        <f t="shared" si="5"/>
        <v>85.513242142857138</v>
      </c>
      <c r="AF60" s="31">
        <f t="shared" si="5"/>
        <v>88.619579285714295</v>
      </c>
    </row>
    <row r="61" spans="1:32">
      <c r="A61">
        <v>100</v>
      </c>
      <c r="B61" s="31">
        <v>17.405285714285714</v>
      </c>
      <c r="C61" s="31">
        <v>18.536714285714286</v>
      </c>
      <c r="D61" s="31">
        <v>19.668142857142858</v>
      </c>
      <c r="E61" s="31">
        <v>20.799571428571429</v>
      </c>
      <c r="F61" s="31">
        <v>21.931000000000001</v>
      </c>
      <c r="G61" s="31">
        <v>23.062428571428576</v>
      </c>
      <c r="H61" s="31">
        <v>24.193857142857144</v>
      </c>
      <c r="I61" s="31">
        <v>25.325285714285712</v>
      </c>
      <c r="J61" s="31">
        <v>26.456714285714288</v>
      </c>
      <c r="K61" s="31">
        <v>27.588142857142859</v>
      </c>
      <c r="L61" s="31">
        <v>28.719571428571427</v>
      </c>
      <c r="M61" s="31">
        <v>29.850999999999996</v>
      </c>
      <c r="N61" s="31">
        <v>30.982428571428574</v>
      </c>
      <c r="O61" s="31">
        <v>32.113857142857142</v>
      </c>
      <c r="R61">
        <v>100</v>
      </c>
      <c r="S61" s="31">
        <f t="shared" si="6"/>
        <v>50.301275714285708</v>
      </c>
      <c r="T61" s="31">
        <f t="shared" si="5"/>
        <v>53.571104285714284</v>
      </c>
      <c r="U61" s="31">
        <f t="shared" si="5"/>
        <v>56.84093285714286</v>
      </c>
      <c r="V61" s="31">
        <f t="shared" si="5"/>
        <v>60.110761428571436</v>
      </c>
      <c r="W61" s="31">
        <f t="shared" si="5"/>
        <v>63.380589999999998</v>
      </c>
      <c r="X61" s="31">
        <f t="shared" si="5"/>
        <v>66.650418571428588</v>
      </c>
      <c r="Y61" s="31">
        <f t="shared" si="5"/>
        <v>69.92024714285715</v>
      </c>
      <c r="Z61" s="31">
        <f t="shared" si="5"/>
        <v>73.190075714285712</v>
      </c>
      <c r="AA61" s="31">
        <f t="shared" si="5"/>
        <v>76.459904285714288</v>
      </c>
      <c r="AB61" s="31">
        <f t="shared" si="5"/>
        <v>79.729732857142849</v>
      </c>
      <c r="AC61" s="31">
        <f t="shared" si="5"/>
        <v>82.999561428571411</v>
      </c>
      <c r="AD61" s="31">
        <f t="shared" si="5"/>
        <v>86.269389999999987</v>
      </c>
      <c r="AE61" s="31">
        <f t="shared" si="5"/>
        <v>89.539218571428577</v>
      </c>
      <c r="AF61" s="31">
        <f t="shared" si="5"/>
        <v>92.809047142857139</v>
      </c>
    </row>
    <row r="62" spans="1:32">
      <c r="A62">
        <v>110</v>
      </c>
      <c r="B62" s="31">
        <v>18.833714285714287</v>
      </c>
      <c r="C62" s="31">
        <v>20.078285714285716</v>
      </c>
      <c r="D62" s="31">
        <v>21.322857142857142</v>
      </c>
      <c r="E62" s="31">
        <v>22.567428571428572</v>
      </c>
      <c r="F62" s="31">
        <v>23.812000000000001</v>
      </c>
      <c r="G62" s="31">
        <v>25.056571428571431</v>
      </c>
      <c r="H62" s="31">
        <v>26.30114285714286</v>
      </c>
      <c r="I62" s="31">
        <v>27.545714285714286</v>
      </c>
      <c r="J62" s="31">
        <v>28.790285714285716</v>
      </c>
      <c r="K62" s="31">
        <v>30.034857142857145</v>
      </c>
      <c r="L62" s="31">
        <v>31.279428571428571</v>
      </c>
      <c r="M62" s="31">
        <v>32.524000000000001</v>
      </c>
      <c r="N62" s="31">
        <v>33.768571428571427</v>
      </c>
      <c r="O62" s="31">
        <v>35.01314285714286</v>
      </c>
      <c r="R62">
        <v>110</v>
      </c>
      <c r="S62" s="31">
        <f t="shared" si="6"/>
        <v>54.429434285714279</v>
      </c>
      <c r="T62" s="31">
        <f t="shared" si="5"/>
        <v>58.026245714285722</v>
      </c>
      <c r="U62" s="31">
        <f t="shared" si="5"/>
        <v>61.623057142857135</v>
      </c>
      <c r="V62" s="31">
        <f t="shared" si="5"/>
        <v>65.219868571428563</v>
      </c>
      <c r="W62" s="31">
        <f t="shared" si="5"/>
        <v>68.816680000000005</v>
      </c>
      <c r="X62" s="31">
        <f t="shared" si="5"/>
        <v>72.413491428571433</v>
      </c>
      <c r="Y62" s="31">
        <f t="shared" si="5"/>
        <v>76.010302857142861</v>
      </c>
      <c r="Z62" s="31">
        <f t="shared" si="5"/>
        <v>79.607114285714289</v>
      </c>
      <c r="AA62" s="31">
        <f t="shared" si="5"/>
        <v>83.203925714285717</v>
      </c>
      <c r="AB62" s="31">
        <f t="shared" si="5"/>
        <v>86.800737142857145</v>
      </c>
      <c r="AC62" s="31">
        <f t="shared" si="5"/>
        <v>90.397548571428572</v>
      </c>
      <c r="AD62" s="31">
        <f t="shared" si="5"/>
        <v>93.994359999999986</v>
      </c>
      <c r="AE62" s="31">
        <f t="shared" si="5"/>
        <v>97.591171428571414</v>
      </c>
      <c r="AF62" s="31">
        <f t="shared" si="5"/>
        <v>101.18798285714286</v>
      </c>
    </row>
    <row r="63" spans="1:32">
      <c r="A63">
        <v>120</v>
      </c>
      <c r="B63" s="31">
        <v>20.262142857142859</v>
      </c>
      <c r="C63" s="31">
        <v>21.619857142857143</v>
      </c>
      <c r="D63" s="31">
        <v>22.977571428571427</v>
      </c>
      <c r="E63" s="31">
        <v>24.335285714285714</v>
      </c>
      <c r="F63" s="31">
        <v>25.693000000000001</v>
      </c>
      <c r="G63" s="31">
        <v>27.050714285714289</v>
      </c>
      <c r="H63" s="31">
        <v>28.408428571428573</v>
      </c>
      <c r="I63" s="31">
        <v>29.766142857142857</v>
      </c>
      <c r="J63" s="31">
        <v>31.123857142857144</v>
      </c>
      <c r="K63" s="31">
        <v>32.481571428571428</v>
      </c>
      <c r="L63" s="31">
        <v>33.839285714285708</v>
      </c>
      <c r="M63" s="31">
        <v>35.196999999999996</v>
      </c>
      <c r="N63" s="31">
        <v>36.554714285714283</v>
      </c>
      <c r="O63" s="31">
        <v>37.91242857142857</v>
      </c>
      <c r="R63">
        <v>120</v>
      </c>
      <c r="S63" s="31">
        <f t="shared" si="6"/>
        <v>58.557592857142858</v>
      </c>
      <c r="T63" s="31">
        <f t="shared" si="5"/>
        <v>62.481387142857137</v>
      </c>
      <c r="U63" s="31">
        <f t="shared" si="5"/>
        <v>66.40518142857141</v>
      </c>
      <c r="V63" s="31">
        <f t="shared" si="5"/>
        <v>70.328975714285704</v>
      </c>
      <c r="W63" s="31">
        <f t="shared" si="5"/>
        <v>74.252769999999998</v>
      </c>
      <c r="X63" s="31">
        <f t="shared" si="5"/>
        <v>78.176564285714292</v>
      </c>
      <c r="Y63" s="31">
        <f t="shared" si="5"/>
        <v>82.100358571428572</v>
      </c>
      <c r="Z63" s="31">
        <f t="shared" si="5"/>
        <v>86.024152857142852</v>
      </c>
      <c r="AA63" s="31">
        <f t="shared" si="5"/>
        <v>89.947947142857146</v>
      </c>
      <c r="AB63" s="31">
        <f t="shared" si="5"/>
        <v>93.871741428571426</v>
      </c>
      <c r="AC63" s="31">
        <f t="shared" si="5"/>
        <v>97.795535714285691</v>
      </c>
      <c r="AD63" s="31">
        <f t="shared" si="5"/>
        <v>101.71932999999999</v>
      </c>
      <c r="AE63" s="31">
        <f t="shared" si="5"/>
        <v>105.64312428571428</v>
      </c>
      <c r="AF63" s="31">
        <f t="shared" si="5"/>
        <v>109.56691857142856</v>
      </c>
    </row>
    <row r="64" spans="1:32">
      <c r="A64">
        <v>130</v>
      </c>
      <c r="B64" s="31">
        <v>21.690571428571428</v>
      </c>
      <c r="C64" s="31">
        <v>23.161428571428576</v>
      </c>
      <c r="D64" s="31">
        <v>24.632285714285711</v>
      </c>
      <c r="E64" s="31">
        <v>26.10314285714286</v>
      </c>
      <c r="F64" s="31">
        <v>27.574000000000002</v>
      </c>
      <c r="G64" s="31">
        <v>29.044857142857143</v>
      </c>
      <c r="H64" s="31">
        <v>30.515714285714285</v>
      </c>
      <c r="I64" s="31">
        <v>31.98657142857142</v>
      </c>
      <c r="J64" s="31">
        <v>33.457428571428565</v>
      </c>
      <c r="K64" s="31">
        <v>34.928285714285714</v>
      </c>
      <c r="L64" s="31">
        <v>36.399142857142849</v>
      </c>
      <c r="M64" s="31">
        <v>37.869999999999997</v>
      </c>
      <c r="N64" s="31">
        <v>39.340857142857146</v>
      </c>
      <c r="O64" s="31">
        <v>40.811714285714288</v>
      </c>
      <c r="R64">
        <v>130</v>
      </c>
      <c r="S64" s="31">
        <f t="shared" si="6"/>
        <v>62.685751428571415</v>
      </c>
      <c r="T64" s="31">
        <f t="shared" si="5"/>
        <v>66.936528571428582</v>
      </c>
      <c r="U64" s="31">
        <f t="shared" si="5"/>
        <v>71.187305714285699</v>
      </c>
      <c r="V64" s="31">
        <f t="shared" si="5"/>
        <v>75.438082857142859</v>
      </c>
      <c r="W64" s="31">
        <f t="shared" si="5"/>
        <v>79.688859999999991</v>
      </c>
      <c r="X64" s="31">
        <f t="shared" si="5"/>
        <v>83.939637142857137</v>
      </c>
      <c r="Y64" s="31">
        <f t="shared" si="5"/>
        <v>88.190414285714283</v>
      </c>
      <c r="Z64" s="31">
        <f t="shared" si="5"/>
        <v>92.4411914285714</v>
      </c>
      <c r="AA64" s="31">
        <f t="shared" si="5"/>
        <v>96.691968571428546</v>
      </c>
      <c r="AB64" s="31">
        <f t="shared" si="5"/>
        <v>100.94274571428571</v>
      </c>
      <c r="AC64" s="31">
        <f t="shared" si="5"/>
        <v>105.19352285714282</v>
      </c>
      <c r="AD64" s="31">
        <f t="shared" si="5"/>
        <v>109.44429999999998</v>
      </c>
      <c r="AE64" s="31">
        <f t="shared" si="5"/>
        <v>113.69507714285714</v>
      </c>
      <c r="AF64" s="31">
        <f t="shared" si="5"/>
        <v>117.94585428571429</v>
      </c>
    </row>
    <row r="65" spans="1:32">
      <c r="A65">
        <v>140</v>
      </c>
      <c r="B65" s="31">
        <v>23.119</v>
      </c>
      <c r="C65" s="31">
        <v>24.703000000000003</v>
      </c>
      <c r="D65" s="31">
        <v>26.286999999999995</v>
      </c>
      <c r="E65" s="31">
        <v>27.870999999999999</v>
      </c>
      <c r="F65" s="31">
        <v>29.454999999999998</v>
      </c>
      <c r="G65" s="31">
        <v>31.039000000000001</v>
      </c>
      <c r="H65" s="31">
        <v>32.622999999999998</v>
      </c>
      <c r="I65" s="31">
        <v>34.206999999999994</v>
      </c>
      <c r="J65" s="31">
        <v>35.790999999999997</v>
      </c>
      <c r="K65" s="31">
        <v>37.375</v>
      </c>
      <c r="L65" s="31">
        <v>38.958999999999996</v>
      </c>
      <c r="M65" s="31">
        <v>40.542999999999992</v>
      </c>
      <c r="N65" s="31">
        <v>42.127000000000002</v>
      </c>
      <c r="O65" s="31">
        <v>43.710999999999999</v>
      </c>
      <c r="R65">
        <v>140</v>
      </c>
      <c r="S65" s="31">
        <f t="shared" si="6"/>
        <v>66.813909999999993</v>
      </c>
      <c r="T65" s="31">
        <f t="shared" si="6"/>
        <v>71.391670000000005</v>
      </c>
      <c r="U65" s="31">
        <f t="shared" si="6"/>
        <v>75.969429999999988</v>
      </c>
      <c r="V65" s="31">
        <f t="shared" si="6"/>
        <v>80.547190000000001</v>
      </c>
      <c r="W65" s="31">
        <f t="shared" si="6"/>
        <v>85.124949999999984</v>
      </c>
      <c r="X65" s="31">
        <f t="shared" si="6"/>
        <v>89.702709999999996</v>
      </c>
      <c r="Y65" s="31">
        <f t="shared" si="6"/>
        <v>94.28046999999998</v>
      </c>
      <c r="Z65" s="31">
        <f t="shared" si="6"/>
        <v>98.858229999999978</v>
      </c>
      <c r="AA65" s="31">
        <f t="shared" si="6"/>
        <v>103.43598999999999</v>
      </c>
      <c r="AB65" s="31">
        <f t="shared" si="6"/>
        <v>108.01375</v>
      </c>
      <c r="AC65" s="31">
        <f t="shared" si="6"/>
        <v>112.59150999999997</v>
      </c>
      <c r="AD65" s="31">
        <f t="shared" si="6"/>
        <v>117.16926999999998</v>
      </c>
      <c r="AE65" s="31">
        <f t="shared" si="6"/>
        <v>121.74703</v>
      </c>
      <c r="AF65" s="31">
        <f t="shared" si="6"/>
        <v>126.32478999999999</v>
      </c>
    </row>
    <row r="66" spans="1:32">
      <c r="A66">
        <v>150</v>
      </c>
      <c r="B66" s="31">
        <v>24.547428571428572</v>
      </c>
      <c r="C66" s="31">
        <v>26.244571428571433</v>
      </c>
      <c r="D66" s="31">
        <v>27.941714285714284</v>
      </c>
      <c r="E66" s="31">
        <v>29.638857142857145</v>
      </c>
      <c r="F66" s="31">
        <v>31.335999999999995</v>
      </c>
      <c r="G66" s="31">
        <v>33.033142857142856</v>
      </c>
      <c r="H66" s="31">
        <v>34.730285714285714</v>
      </c>
      <c r="I66" s="31">
        <v>36.427428571428564</v>
      </c>
      <c r="J66" s="31">
        <v>38.124571428571429</v>
      </c>
      <c r="K66" s="31">
        <v>39.821714285714279</v>
      </c>
      <c r="L66" s="31">
        <v>41.518857142857144</v>
      </c>
      <c r="M66" s="31">
        <v>43.215999999999994</v>
      </c>
      <c r="N66" s="31">
        <v>44.913142857142859</v>
      </c>
      <c r="O66" s="31">
        <v>46.610285714285709</v>
      </c>
      <c r="R66">
        <v>150</v>
      </c>
      <c r="S66" s="31">
        <f t="shared" si="6"/>
        <v>70.942068571428564</v>
      </c>
      <c r="T66" s="31">
        <f t="shared" si="6"/>
        <v>75.846811428571442</v>
      </c>
      <c r="U66" s="31">
        <f t="shared" si="6"/>
        <v>80.751554285714278</v>
      </c>
      <c r="V66" s="31">
        <f t="shared" si="6"/>
        <v>85.656297142857142</v>
      </c>
      <c r="W66" s="31">
        <f t="shared" si="6"/>
        <v>90.561039999999991</v>
      </c>
      <c r="X66" s="31">
        <f t="shared" si="6"/>
        <v>95.465782857142841</v>
      </c>
      <c r="Y66" s="31">
        <f t="shared" si="6"/>
        <v>100.37052571428571</v>
      </c>
      <c r="Z66" s="31">
        <f t="shared" si="6"/>
        <v>105.27526857142854</v>
      </c>
      <c r="AA66" s="31">
        <f t="shared" si="6"/>
        <v>110.18001142857143</v>
      </c>
      <c r="AB66" s="31">
        <f t="shared" si="6"/>
        <v>115.08475428571425</v>
      </c>
      <c r="AC66" s="31">
        <f t="shared" si="6"/>
        <v>119.98949714285713</v>
      </c>
      <c r="AD66" s="31">
        <f t="shared" si="6"/>
        <v>124.89423999999998</v>
      </c>
      <c r="AE66" s="31">
        <f t="shared" si="6"/>
        <v>129.79898285714285</v>
      </c>
      <c r="AF66" s="31">
        <f t="shared" si="6"/>
        <v>134.70372571428567</v>
      </c>
    </row>
    <row r="67" spans="1:32">
      <c r="A67">
        <v>160</v>
      </c>
      <c r="B67" s="31">
        <v>25.975857142857141</v>
      </c>
      <c r="C67" s="31">
        <v>27.786142857142863</v>
      </c>
      <c r="D67" s="31">
        <v>29.596428571428568</v>
      </c>
      <c r="E67" s="31">
        <v>31.406714285714287</v>
      </c>
      <c r="F67" s="31">
        <v>33.216999999999999</v>
      </c>
      <c r="G67" s="31">
        <v>35.027285714285711</v>
      </c>
      <c r="H67" s="31">
        <v>36.83757142857143</v>
      </c>
      <c r="I67" s="31">
        <v>38.647857142857134</v>
      </c>
      <c r="J67" s="31">
        <v>40.458142857142853</v>
      </c>
      <c r="K67" s="31">
        <v>42.268428571428572</v>
      </c>
      <c r="L67" s="31">
        <v>44.078714285714277</v>
      </c>
      <c r="M67" s="31">
        <v>45.888999999999996</v>
      </c>
      <c r="N67" s="31">
        <v>47.699285714285722</v>
      </c>
      <c r="O67" s="31">
        <v>49.509571428571434</v>
      </c>
      <c r="R67">
        <v>160</v>
      </c>
      <c r="S67" s="31">
        <f>(B67*1.7)*1.7</f>
        <v>75.070227142857135</v>
      </c>
      <c r="T67" s="31">
        <f t="shared" si="6"/>
        <v>80.301952857142879</v>
      </c>
      <c r="U67" s="31">
        <f t="shared" si="6"/>
        <v>85.533678571428553</v>
      </c>
      <c r="V67" s="31">
        <f t="shared" si="6"/>
        <v>90.765404285714283</v>
      </c>
      <c r="W67" s="31">
        <f t="shared" si="6"/>
        <v>95.997129999999999</v>
      </c>
      <c r="X67" s="31">
        <f t="shared" si="6"/>
        <v>101.2288557142857</v>
      </c>
      <c r="Y67" s="31">
        <f t="shared" si="6"/>
        <v>106.46058142857142</v>
      </c>
      <c r="Z67" s="31">
        <f t="shared" si="6"/>
        <v>111.6923071428571</v>
      </c>
      <c r="AA67" s="31">
        <f t="shared" si="6"/>
        <v>116.92403285714283</v>
      </c>
      <c r="AB67" s="31">
        <f t="shared" si="6"/>
        <v>122.15575857142858</v>
      </c>
      <c r="AC67" s="31">
        <f t="shared" si="6"/>
        <v>127.38748428571424</v>
      </c>
      <c r="AD67" s="31">
        <f t="shared" si="6"/>
        <v>132.61920999999998</v>
      </c>
      <c r="AE67" s="31">
        <f t="shared" si="6"/>
        <v>137.85093571428573</v>
      </c>
      <c r="AF67" s="31">
        <f t="shared" si="6"/>
        <v>143.08266142857144</v>
      </c>
    </row>
    <row r="68" spans="1:32">
      <c r="A68">
        <v>170</v>
      </c>
      <c r="B68" s="31">
        <v>27.404285714285713</v>
      </c>
      <c r="C68" s="31">
        <v>29.32771428571429</v>
      </c>
      <c r="D68" s="31">
        <v>31.251142857142856</v>
      </c>
      <c r="E68" s="31">
        <v>33.174571428571426</v>
      </c>
      <c r="F68" s="31">
        <v>35.097999999999992</v>
      </c>
      <c r="G68" s="31">
        <v>37.021428571428572</v>
      </c>
      <c r="H68" s="31">
        <v>38.944857142857146</v>
      </c>
      <c r="I68" s="31">
        <v>40.868285714285705</v>
      </c>
      <c r="J68" s="31">
        <v>42.791714285714278</v>
      </c>
      <c r="K68" s="31">
        <v>44.715142857142858</v>
      </c>
      <c r="L68" s="31">
        <v>46.638571428571417</v>
      </c>
      <c r="M68" s="31">
        <v>48.561999999999991</v>
      </c>
      <c r="N68" s="31">
        <v>50.485428571428571</v>
      </c>
      <c r="O68" s="31">
        <v>52.408857142857137</v>
      </c>
      <c r="R68">
        <v>170</v>
      </c>
      <c r="S68" s="31">
        <f t="shared" si="6"/>
        <v>79.198385714285706</v>
      </c>
      <c r="T68" s="31">
        <f t="shared" si="6"/>
        <v>84.757094285714288</v>
      </c>
      <c r="U68" s="31">
        <f t="shared" si="6"/>
        <v>90.315802857142842</v>
      </c>
      <c r="V68" s="31">
        <f t="shared" si="6"/>
        <v>95.87451142857141</v>
      </c>
      <c r="W68" s="31">
        <f t="shared" si="6"/>
        <v>101.43321999999996</v>
      </c>
      <c r="X68" s="31">
        <f t="shared" si="6"/>
        <v>106.99192857142857</v>
      </c>
      <c r="Y68" s="31">
        <f t="shared" si="6"/>
        <v>112.55063714285714</v>
      </c>
      <c r="Z68" s="31">
        <f t="shared" si="6"/>
        <v>118.10934571428569</v>
      </c>
      <c r="AA68" s="31">
        <f t="shared" si="6"/>
        <v>123.66805428571425</v>
      </c>
      <c r="AB68" s="31">
        <f t="shared" si="6"/>
        <v>129.22676285714286</v>
      </c>
      <c r="AC68" s="31">
        <f t="shared" si="6"/>
        <v>134.78547142857138</v>
      </c>
      <c r="AD68" s="31">
        <f t="shared" si="6"/>
        <v>140.34417999999997</v>
      </c>
      <c r="AE68" s="31">
        <f t="shared" si="6"/>
        <v>145.90288857142855</v>
      </c>
      <c r="AF68" s="31">
        <f t="shared" si="6"/>
        <v>151.46159714285713</v>
      </c>
    </row>
    <row r="69" spans="1:32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>
        <v>42.13224489795919</v>
      </c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</row>
    <row r="70" spans="1:32" ht="15.75" thickBot="1">
      <c r="B70" s="31" t="s">
        <v>75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S70" s="40" t="s">
        <v>75</v>
      </c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</row>
    <row r="71" spans="1:32">
      <c r="B71" s="31">
        <v>100</v>
      </c>
      <c r="C71" s="31">
        <v>110</v>
      </c>
      <c r="D71" s="31">
        <v>120</v>
      </c>
      <c r="E71" s="31">
        <v>130</v>
      </c>
      <c r="F71" s="31">
        <v>140</v>
      </c>
      <c r="G71" s="31">
        <v>150</v>
      </c>
      <c r="H71" s="31">
        <v>160</v>
      </c>
      <c r="I71" s="31">
        <v>170</v>
      </c>
      <c r="J71" s="31">
        <v>180</v>
      </c>
      <c r="K71" s="31">
        <v>190</v>
      </c>
      <c r="L71" s="31">
        <v>200</v>
      </c>
      <c r="M71" s="31">
        <v>210</v>
      </c>
      <c r="N71" s="31">
        <v>220</v>
      </c>
      <c r="O71" s="31">
        <v>230</v>
      </c>
      <c r="S71" s="38">
        <v>100</v>
      </c>
      <c r="T71" s="34">
        <v>110</v>
      </c>
      <c r="U71" s="34">
        <v>120</v>
      </c>
      <c r="V71" s="35">
        <v>130</v>
      </c>
      <c r="W71" s="34">
        <v>140</v>
      </c>
      <c r="X71" s="34">
        <v>150</v>
      </c>
      <c r="Y71" s="34">
        <v>160</v>
      </c>
      <c r="Z71" s="34">
        <v>170</v>
      </c>
      <c r="AA71" s="34">
        <v>180</v>
      </c>
      <c r="AB71" s="34">
        <v>190</v>
      </c>
      <c r="AC71" s="34">
        <v>200</v>
      </c>
      <c r="AD71" s="34">
        <v>210</v>
      </c>
      <c r="AE71" s="34">
        <v>220</v>
      </c>
      <c r="AF71" s="34">
        <v>230</v>
      </c>
    </row>
    <row r="72" spans="1:32">
      <c r="A72">
        <v>40</v>
      </c>
      <c r="B72" s="41">
        <v>6.6575714285714289</v>
      </c>
      <c r="C72" s="31">
        <v>6.8924285714285718</v>
      </c>
      <c r="D72" s="31">
        <v>7.1272857142857147</v>
      </c>
      <c r="E72" s="31">
        <v>7.3621428571428575</v>
      </c>
      <c r="F72" s="31">
        <v>7.5970000000000004</v>
      </c>
      <c r="G72" s="31">
        <v>7.8318571428571433</v>
      </c>
      <c r="H72" s="31">
        <v>8.0667142857142871</v>
      </c>
      <c r="I72" s="31">
        <v>8.3015714285714282</v>
      </c>
      <c r="J72" s="31">
        <v>8.5364285714285728</v>
      </c>
      <c r="K72" s="31">
        <v>8.7712857142857139</v>
      </c>
      <c r="L72" s="31">
        <v>9.0061428571428586</v>
      </c>
      <c r="M72" s="31">
        <v>9.2410000000000014</v>
      </c>
      <c r="N72" s="31">
        <v>9.4758571428571443</v>
      </c>
      <c r="O72" s="31">
        <v>9.7107142857142872</v>
      </c>
      <c r="R72">
        <v>40</v>
      </c>
      <c r="S72" s="31">
        <f>(B72*1.7)*1.7</f>
        <v>19.240381428571428</v>
      </c>
      <c r="T72" s="31">
        <f t="shared" ref="T72:AF87" si="7">(C72*1.7)*1.7</f>
        <v>19.919118571428569</v>
      </c>
      <c r="U72" s="31">
        <f t="shared" si="7"/>
        <v>20.597855714285714</v>
      </c>
      <c r="V72" s="31">
        <f t="shared" si="7"/>
        <v>21.276592857142859</v>
      </c>
      <c r="W72" s="31">
        <f t="shared" si="7"/>
        <v>21.95533</v>
      </c>
      <c r="X72" s="31">
        <f t="shared" si="7"/>
        <v>22.634067142857141</v>
      </c>
      <c r="Y72" s="31">
        <f t="shared" si="7"/>
        <v>23.312804285714289</v>
      </c>
      <c r="Z72" s="31">
        <f t="shared" si="7"/>
        <v>23.991541428571427</v>
      </c>
      <c r="AA72" s="31">
        <f t="shared" si="7"/>
        <v>24.670278571428575</v>
      </c>
      <c r="AB72" s="31">
        <f t="shared" si="7"/>
        <v>25.349015714285713</v>
      </c>
      <c r="AC72" s="31">
        <f t="shared" si="7"/>
        <v>26.027752857142861</v>
      </c>
      <c r="AD72" s="31">
        <f t="shared" si="7"/>
        <v>26.706490000000002</v>
      </c>
      <c r="AE72" s="31">
        <f t="shared" si="7"/>
        <v>27.385227142857143</v>
      </c>
      <c r="AF72" s="31">
        <f t="shared" si="7"/>
        <v>28.063964285714288</v>
      </c>
    </row>
    <row r="73" spans="1:32">
      <c r="A73">
        <v>45</v>
      </c>
      <c r="B73" s="31">
        <v>7.0996428571428583</v>
      </c>
      <c r="C73" s="31">
        <v>7.3638571428571433</v>
      </c>
      <c r="D73" s="31">
        <v>7.6280714285714284</v>
      </c>
      <c r="E73" s="31">
        <v>7.8922857142857143</v>
      </c>
      <c r="F73" s="31">
        <v>8.1565000000000012</v>
      </c>
      <c r="G73" s="31">
        <v>8.4207142857142863</v>
      </c>
      <c r="H73" s="31">
        <v>8.6849285714285731</v>
      </c>
      <c r="I73" s="31">
        <v>8.9491428571428582</v>
      </c>
      <c r="J73" s="31">
        <v>9.213357142857145</v>
      </c>
      <c r="K73" s="31">
        <v>9.4775714285714301</v>
      </c>
      <c r="L73" s="31">
        <v>9.7417857142857152</v>
      </c>
      <c r="M73" s="31">
        <v>10.006</v>
      </c>
      <c r="N73" s="31">
        <v>10.270214285714287</v>
      </c>
      <c r="O73" s="31">
        <v>10.534428571428574</v>
      </c>
      <c r="R73">
        <v>45</v>
      </c>
      <c r="S73" s="31">
        <f t="shared" ref="S73:AF91" si="8">(B73*1.7)*1.7</f>
        <v>20.51796785714286</v>
      </c>
      <c r="T73" s="31">
        <f t="shared" si="7"/>
        <v>21.281547142857143</v>
      </c>
      <c r="U73" s="31">
        <f t="shared" si="7"/>
        <v>22.045126428571429</v>
      </c>
      <c r="V73" s="31">
        <f t="shared" si="7"/>
        <v>22.808705714285711</v>
      </c>
      <c r="W73" s="31">
        <f t="shared" si="7"/>
        <v>23.572285000000001</v>
      </c>
      <c r="X73" s="31">
        <f t="shared" si="7"/>
        <v>24.335864285714287</v>
      </c>
      <c r="Y73" s="31">
        <f t="shared" si="7"/>
        <v>25.099443571428576</v>
      </c>
      <c r="Z73" s="31">
        <f t="shared" si="7"/>
        <v>25.863022857142859</v>
      </c>
      <c r="AA73" s="31">
        <f t="shared" si="7"/>
        <v>26.626602142857148</v>
      </c>
      <c r="AB73" s="31">
        <f t="shared" si="7"/>
        <v>27.390181428571431</v>
      </c>
      <c r="AC73" s="31">
        <f t="shared" si="7"/>
        <v>28.153760714285717</v>
      </c>
      <c r="AD73" s="31">
        <f t="shared" si="7"/>
        <v>28.917339999999999</v>
      </c>
      <c r="AE73" s="31">
        <f t="shared" si="7"/>
        <v>29.680919285714285</v>
      </c>
      <c r="AF73" s="31">
        <f t="shared" si="7"/>
        <v>30.444498571428579</v>
      </c>
    </row>
    <row r="74" spans="1:32">
      <c r="A74">
        <v>50</v>
      </c>
      <c r="B74" s="31">
        <v>7.5417142857142858</v>
      </c>
      <c r="C74" s="31">
        <v>7.8352857142857149</v>
      </c>
      <c r="D74" s="31">
        <v>8.128857142857143</v>
      </c>
      <c r="E74" s="31">
        <v>8.422428571428572</v>
      </c>
      <c r="F74" s="31">
        <v>8.7160000000000011</v>
      </c>
      <c r="G74" s="31">
        <v>9.0095714285714301</v>
      </c>
      <c r="H74" s="31">
        <v>9.3031428571428592</v>
      </c>
      <c r="I74" s="31">
        <v>9.5967142857142846</v>
      </c>
      <c r="J74" s="31">
        <v>9.8902857142857155</v>
      </c>
      <c r="K74" s="31">
        <v>10.183857142857143</v>
      </c>
      <c r="L74" s="31">
        <v>10.477428571428572</v>
      </c>
      <c r="M74" s="31">
        <v>10.771000000000001</v>
      </c>
      <c r="N74" s="31">
        <v>11.06457142857143</v>
      </c>
      <c r="O74" s="31">
        <v>11.358142857142859</v>
      </c>
      <c r="R74">
        <v>50</v>
      </c>
      <c r="S74" s="31">
        <f t="shared" si="8"/>
        <v>21.795554285714285</v>
      </c>
      <c r="T74" s="31">
        <f t="shared" si="7"/>
        <v>22.643975714285713</v>
      </c>
      <c r="U74" s="31">
        <f t="shared" si="7"/>
        <v>23.49239714285714</v>
      </c>
      <c r="V74" s="31">
        <f t="shared" si="7"/>
        <v>24.340818571428571</v>
      </c>
      <c r="W74" s="31">
        <f t="shared" si="7"/>
        <v>25.189240000000002</v>
      </c>
      <c r="X74" s="31">
        <f t="shared" si="7"/>
        <v>26.037661428571433</v>
      </c>
      <c r="Y74" s="31">
        <f t="shared" si="7"/>
        <v>26.886082857142863</v>
      </c>
      <c r="Z74" s="31">
        <f t="shared" si="7"/>
        <v>27.734504285714277</v>
      </c>
      <c r="AA74" s="31">
        <f t="shared" si="7"/>
        <v>28.582925714285714</v>
      </c>
      <c r="AB74" s="31">
        <f t="shared" si="7"/>
        <v>29.431347142857138</v>
      </c>
      <c r="AC74" s="31">
        <f t="shared" si="7"/>
        <v>30.279768571428569</v>
      </c>
      <c r="AD74" s="31">
        <f t="shared" si="7"/>
        <v>31.12819</v>
      </c>
      <c r="AE74" s="31">
        <f t="shared" si="7"/>
        <v>31.976611428571431</v>
      </c>
      <c r="AF74" s="31">
        <f t="shared" si="7"/>
        <v>32.825032857142858</v>
      </c>
    </row>
    <row r="75" spans="1:32">
      <c r="A75">
        <v>55</v>
      </c>
      <c r="B75" s="31">
        <v>7.9837857142857143</v>
      </c>
      <c r="C75" s="31">
        <v>8.3067142857142873</v>
      </c>
      <c r="D75" s="31">
        <v>8.6296428571428585</v>
      </c>
      <c r="E75" s="31">
        <v>8.9525714285714297</v>
      </c>
      <c r="F75" s="31">
        <v>9.275500000000001</v>
      </c>
      <c r="G75" s="31">
        <v>9.5984285714285722</v>
      </c>
      <c r="H75" s="31">
        <v>9.9213571428571434</v>
      </c>
      <c r="I75" s="31">
        <v>10.244285714285713</v>
      </c>
      <c r="J75" s="31">
        <v>10.567214285714286</v>
      </c>
      <c r="K75" s="31">
        <v>10.890142857142859</v>
      </c>
      <c r="L75" s="31">
        <v>11.213071428571428</v>
      </c>
      <c r="M75" s="31">
        <v>11.536000000000001</v>
      </c>
      <c r="N75" s="31">
        <v>11.858928571428573</v>
      </c>
      <c r="O75" s="31">
        <v>12.181857142857144</v>
      </c>
      <c r="R75">
        <v>55</v>
      </c>
      <c r="S75" s="31">
        <f t="shared" si="8"/>
        <v>23.073140714285714</v>
      </c>
      <c r="T75" s="31">
        <f t="shared" si="7"/>
        <v>24.006404285714289</v>
      </c>
      <c r="U75" s="31">
        <f t="shared" si="7"/>
        <v>24.939667857142862</v>
      </c>
      <c r="V75" s="31">
        <f t="shared" si="7"/>
        <v>25.87293142857143</v>
      </c>
      <c r="W75" s="31">
        <f t="shared" si="7"/>
        <v>26.806195000000002</v>
      </c>
      <c r="X75" s="31">
        <f t="shared" si="7"/>
        <v>27.739458571428571</v>
      </c>
      <c r="Y75" s="31">
        <f t="shared" si="7"/>
        <v>28.67272214285714</v>
      </c>
      <c r="Z75" s="31">
        <f t="shared" si="7"/>
        <v>29.605985714285708</v>
      </c>
      <c r="AA75" s="31">
        <f t="shared" si="7"/>
        <v>30.539249285714284</v>
      </c>
      <c r="AB75" s="31">
        <f t="shared" si="7"/>
        <v>31.47251285714286</v>
      </c>
      <c r="AC75" s="31">
        <f t="shared" si="7"/>
        <v>32.405776428571421</v>
      </c>
      <c r="AD75" s="31">
        <f t="shared" si="7"/>
        <v>33.339039999999997</v>
      </c>
      <c r="AE75" s="31">
        <f t="shared" si="7"/>
        <v>34.272303571428573</v>
      </c>
      <c r="AF75" s="31">
        <f t="shared" si="7"/>
        <v>35.205567142857142</v>
      </c>
    </row>
    <row r="76" spans="1:32">
      <c r="A76">
        <v>60</v>
      </c>
      <c r="B76" s="31">
        <v>8.4258571428571436</v>
      </c>
      <c r="C76" s="31">
        <v>8.7781428571428588</v>
      </c>
      <c r="D76" s="31">
        <v>9.130428571428574</v>
      </c>
      <c r="E76" s="31">
        <v>9.4827142857142874</v>
      </c>
      <c r="F76" s="31">
        <v>9.8350000000000009</v>
      </c>
      <c r="G76" s="31">
        <v>10.187285714285716</v>
      </c>
      <c r="H76" s="31">
        <v>10.539571428571429</v>
      </c>
      <c r="I76" s="31">
        <v>10.891857142857143</v>
      </c>
      <c r="J76" s="31">
        <v>11.244142857142858</v>
      </c>
      <c r="K76" s="31">
        <v>11.596428571428573</v>
      </c>
      <c r="L76" s="31">
        <v>11.948714285714287</v>
      </c>
      <c r="M76" s="31">
        <v>12.301000000000002</v>
      </c>
      <c r="N76" s="31">
        <v>12.653285714285717</v>
      </c>
      <c r="O76" s="31">
        <v>13.005571428571429</v>
      </c>
      <c r="R76">
        <v>60</v>
      </c>
      <c r="S76" s="31">
        <f t="shared" si="8"/>
        <v>24.350727142857142</v>
      </c>
      <c r="T76" s="31">
        <f t="shared" si="7"/>
        <v>25.368832857142859</v>
      </c>
      <c r="U76" s="31">
        <f t="shared" si="7"/>
        <v>26.386938571428576</v>
      </c>
      <c r="V76" s="31">
        <f t="shared" si="7"/>
        <v>27.40504428571429</v>
      </c>
      <c r="W76" s="31">
        <f t="shared" si="7"/>
        <v>28.42315</v>
      </c>
      <c r="X76" s="31">
        <f t="shared" si="7"/>
        <v>29.44125571428572</v>
      </c>
      <c r="Y76" s="31">
        <f t="shared" si="7"/>
        <v>30.459361428571427</v>
      </c>
      <c r="Z76" s="31">
        <f t="shared" si="7"/>
        <v>31.47746714285714</v>
      </c>
      <c r="AA76" s="31">
        <f t="shared" si="7"/>
        <v>32.495572857142854</v>
      </c>
      <c r="AB76" s="31">
        <f t="shared" si="7"/>
        <v>33.513678571428578</v>
      </c>
      <c r="AC76" s="31">
        <f t="shared" si="7"/>
        <v>34.531784285714288</v>
      </c>
      <c r="AD76" s="31">
        <f t="shared" si="7"/>
        <v>35.549890000000005</v>
      </c>
      <c r="AE76" s="31">
        <f t="shared" si="7"/>
        <v>36.567995714285722</v>
      </c>
      <c r="AF76" s="31">
        <f t="shared" si="7"/>
        <v>37.586101428571425</v>
      </c>
    </row>
    <row r="77" spans="1:32">
      <c r="A77">
        <v>65</v>
      </c>
      <c r="B77" s="31">
        <v>8.8679285714285712</v>
      </c>
      <c r="C77" s="31">
        <v>9.2495714285714286</v>
      </c>
      <c r="D77" s="31">
        <v>9.6312142857142859</v>
      </c>
      <c r="E77" s="31">
        <v>10.012857142857143</v>
      </c>
      <c r="F77" s="31">
        <v>10.394500000000001</v>
      </c>
      <c r="G77" s="31">
        <v>10.776142857142858</v>
      </c>
      <c r="H77" s="31">
        <v>11.157785714285716</v>
      </c>
      <c r="I77" s="31">
        <v>11.539428571428569</v>
      </c>
      <c r="J77" s="31">
        <v>11.921071428571429</v>
      </c>
      <c r="K77" s="31">
        <v>12.302714285714288</v>
      </c>
      <c r="L77" s="31">
        <v>12.684357142857143</v>
      </c>
      <c r="M77" s="31">
        <v>13.066000000000001</v>
      </c>
      <c r="N77" s="31">
        <v>13.447642857142858</v>
      </c>
      <c r="O77" s="31">
        <v>13.829285714285716</v>
      </c>
      <c r="R77">
        <v>65</v>
      </c>
      <c r="S77" s="31">
        <f t="shared" si="8"/>
        <v>25.628313571428571</v>
      </c>
      <c r="T77" s="31">
        <f t="shared" si="7"/>
        <v>26.731261428571429</v>
      </c>
      <c r="U77" s="31">
        <f t="shared" si="7"/>
        <v>27.834209285714284</v>
      </c>
      <c r="V77" s="31">
        <f t="shared" si="7"/>
        <v>28.937157142857142</v>
      </c>
      <c r="W77" s="31">
        <f t="shared" si="7"/>
        <v>30.040105000000004</v>
      </c>
      <c r="X77" s="31">
        <f t="shared" si="7"/>
        <v>31.143052857142855</v>
      </c>
      <c r="Y77" s="31">
        <f t="shared" si="7"/>
        <v>32.246000714285714</v>
      </c>
      <c r="Z77" s="31">
        <f t="shared" si="7"/>
        <v>33.348948571428565</v>
      </c>
      <c r="AA77" s="31">
        <f t="shared" si="7"/>
        <v>34.451896428571423</v>
      </c>
      <c r="AB77" s="31">
        <f t="shared" si="7"/>
        <v>35.554844285714289</v>
      </c>
      <c r="AC77" s="31">
        <f t="shared" si="7"/>
        <v>36.657792142857147</v>
      </c>
      <c r="AD77" s="31">
        <f t="shared" si="7"/>
        <v>37.760739999999998</v>
      </c>
      <c r="AE77" s="31">
        <f t="shared" si="7"/>
        <v>38.863687857142857</v>
      </c>
      <c r="AF77" s="31">
        <f t="shared" si="7"/>
        <v>39.966635714285715</v>
      </c>
    </row>
    <row r="78" spans="1:32">
      <c r="A78">
        <v>70</v>
      </c>
      <c r="B78" s="31">
        <v>9.31</v>
      </c>
      <c r="C78" s="31">
        <v>9.7210000000000019</v>
      </c>
      <c r="D78" s="31">
        <v>10.132000000000001</v>
      </c>
      <c r="E78" s="31">
        <v>10.543000000000001</v>
      </c>
      <c r="F78" s="31">
        <v>10.954000000000002</v>
      </c>
      <c r="G78" s="31">
        <v>11.365</v>
      </c>
      <c r="H78" s="31">
        <v>11.776000000000002</v>
      </c>
      <c r="I78" s="31">
        <v>12.186999999999999</v>
      </c>
      <c r="J78" s="31">
        <v>12.598000000000001</v>
      </c>
      <c r="K78" s="31">
        <v>13.009</v>
      </c>
      <c r="L78" s="31">
        <v>13.42</v>
      </c>
      <c r="M78" s="31">
        <v>13.831000000000001</v>
      </c>
      <c r="N78" s="31">
        <v>14.242000000000003</v>
      </c>
      <c r="O78" s="31">
        <v>14.653</v>
      </c>
      <c r="R78">
        <v>70</v>
      </c>
      <c r="S78" s="31">
        <f t="shared" si="8"/>
        <v>26.905899999999999</v>
      </c>
      <c r="T78" s="31">
        <f t="shared" si="7"/>
        <v>28.093690000000006</v>
      </c>
      <c r="U78" s="31">
        <f t="shared" si="7"/>
        <v>29.281480000000006</v>
      </c>
      <c r="V78" s="31">
        <f t="shared" si="7"/>
        <v>30.469270000000002</v>
      </c>
      <c r="W78" s="31">
        <f t="shared" si="7"/>
        <v>31.657060000000005</v>
      </c>
      <c r="X78" s="31">
        <f t="shared" si="7"/>
        <v>32.844850000000001</v>
      </c>
      <c r="Y78" s="31">
        <f t="shared" si="7"/>
        <v>34.032640000000001</v>
      </c>
      <c r="Z78" s="31">
        <f t="shared" si="7"/>
        <v>35.220429999999993</v>
      </c>
      <c r="AA78" s="31">
        <f t="shared" si="7"/>
        <v>36.40822</v>
      </c>
      <c r="AB78" s="31">
        <f t="shared" si="7"/>
        <v>37.59601</v>
      </c>
      <c r="AC78" s="31">
        <f t="shared" si="7"/>
        <v>38.783799999999999</v>
      </c>
      <c r="AD78" s="31">
        <f t="shared" si="7"/>
        <v>39.971590000000006</v>
      </c>
      <c r="AE78" s="31">
        <f t="shared" si="7"/>
        <v>41.159380000000006</v>
      </c>
      <c r="AF78" s="31">
        <f t="shared" si="7"/>
        <v>42.347169999999998</v>
      </c>
    </row>
    <row r="79" spans="1:32">
      <c r="A79">
        <v>75</v>
      </c>
      <c r="B79" s="31">
        <v>9.7520714285714298</v>
      </c>
      <c r="C79" s="31">
        <v>10.192428571428572</v>
      </c>
      <c r="D79" s="31">
        <v>10.632785714285715</v>
      </c>
      <c r="E79" s="31">
        <v>11.073142857142859</v>
      </c>
      <c r="F79" s="31">
        <v>11.513500000000001</v>
      </c>
      <c r="G79" s="31">
        <v>11.953857142857142</v>
      </c>
      <c r="H79" s="31">
        <v>12.394214285714286</v>
      </c>
      <c r="I79" s="31">
        <v>12.834571428571428</v>
      </c>
      <c r="J79" s="31">
        <v>13.274928571428571</v>
      </c>
      <c r="K79" s="31">
        <v>13.715285714285717</v>
      </c>
      <c r="L79" s="31">
        <v>14.155642857142858</v>
      </c>
      <c r="M79" s="31">
        <v>14.596</v>
      </c>
      <c r="N79" s="31">
        <v>15.036357142857145</v>
      </c>
      <c r="O79" s="31">
        <v>15.476714285714287</v>
      </c>
      <c r="R79">
        <v>75</v>
      </c>
      <c r="S79" s="31">
        <f t="shared" si="8"/>
        <v>28.183486428571431</v>
      </c>
      <c r="T79" s="31">
        <f t="shared" si="7"/>
        <v>29.456118571428568</v>
      </c>
      <c r="U79" s="31">
        <f t="shared" si="7"/>
        <v>30.728750714285717</v>
      </c>
      <c r="V79" s="31">
        <f t="shared" si="7"/>
        <v>32.001382857142858</v>
      </c>
      <c r="W79" s="31">
        <f t="shared" si="7"/>
        <v>33.274014999999999</v>
      </c>
      <c r="X79" s="31">
        <f t="shared" si="7"/>
        <v>34.54664714285714</v>
      </c>
      <c r="Y79" s="31">
        <f t="shared" si="7"/>
        <v>35.819279285714281</v>
      </c>
      <c r="Z79" s="31">
        <f t="shared" si="7"/>
        <v>37.091911428571429</v>
      </c>
      <c r="AA79" s="31">
        <f t="shared" si="7"/>
        <v>38.36454357142857</v>
      </c>
      <c r="AB79" s="31">
        <f t="shared" si="7"/>
        <v>39.637175714285718</v>
      </c>
      <c r="AC79" s="31">
        <f t="shared" si="7"/>
        <v>40.909807857142859</v>
      </c>
      <c r="AD79" s="31">
        <f t="shared" si="7"/>
        <v>42.182439999999993</v>
      </c>
      <c r="AE79" s="31">
        <f t="shared" si="7"/>
        <v>43.455072142857148</v>
      </c>
      <c r="AF79" s="31">
        <f t="shared" si="7"/>
        <v>44.727704285714289</v>
      </c>
    </row>
    <row r="80" spans="1:32">
      <c r="A80">
        <v>80</v>
      </c>
      <c r="B80" s="31">
        <v>10.194142857142857</v>
      </c>
      <c r="C80" s="31">
        <v>10.663857142857143</v>
      </c>
      <c r="D80" s="31">
        <v>11.133571428571429</v>
      </c>
      <c r="E80" s="31">
        <v>11.603285714285715</v>
      </c>
      <c r="F80" s="31">
        <v>12.073000000000002</v>
      </c>
      <c r="G80" s="31">
        <v>12.542714285714286</v>
      </c>
      <c r="H80" s="31">
        <v>13.012428571428572</v>
      </c>
      <c r="I80" s="31">
        <v>13.482142857142856</v>
      </c>
      <c r="J80" s="31">
        <v>13.951857142857143</v>
      </c>
      <c r="K80" s="31">
        <v>14.421571428571429</v>
      </c>
      <c r="L80" s="31">
        <v>14.891285714285715</v>
      </c>
      <c r="M80" s="31">
        <v>15.361000000000001</v>
      </c>
      <c r="N80" s="31">
        <v>15.830714285714286</v>
      </c>
      <c r="O80" s="31">
        <v>16.300428571428572</v>
      </c>
      <c r="R80">
        <v>80</v>
      </c>
      <c r="S80" s="31">
        <f t="shared" si="8"/>
        <v>29.461072857142856</v>
      </c>
      <c r="T80" s="31">
        <f t="shared" si="7"/>
        <v>30.818547142857142</v>
      </c>
      <c r="U80" s="31">
        <f t="shared" si="7"/>
        <v>32.176021428571424</v>
      </c>
      <c r="V80" s="31">
        <f t="shared" si="7"/>
        <v>33.533495714285714</v>
      </c>
      <c r="W80" s="31">
        <f t="shared" si="7"/>
        <v>34.890970000000003</v>
      </c>
      <c r="X80" s="31">
        <f t="shared" si="7"/>
        <v>36.248444285714285</v>
      </c>
      <c r="Y80" s="31">
        <f t="shared" si="7"/>
        <v>37.605918571428568</v>
      </c>
      <c r="Z80" s="31">
        <f t="shared" si="7"/>
        <v>38.96339285714285</v>
      </c>
      <c r="AA80" s="31">
        <f t="shared" si="7"/>
        <v>40.320867142857146</v>
      </c>
      <c r="AB80" s="31">
        <f t="shared" si="7"/>
        <v>41.678341428571429</v>
      </c>
      <c r="AC80" s="31">
        <f t="shared" si="7"/>
        <v>43.035815714285711</v>
      </c>
      <c r="AD80" s="31">
        <f t="shared" si="7"/>
        <v>44.39329</v>
      </c>
      <c r="AE80" s="31">
        <f t="shared" si="7"/>
        <v>45.750764285714283</v>
      </c>
      <c r="AF80" s="31">
        <f t="shared" si="7"/>
        <v>47.108238571428572</v>
      </c>
    </row>
    <row r="81" spans="1:32">
      <c r="A81">
        <v>85</v>
      </c>
      <c r="B81" s="31">
        <v>10.636214285714285</v>
      </c>
      <c r="C81" s="31">
        <v>11.135285714285716</v>
      </c>
      <c r="D81" s="31">
        <v>11.634357142857144</v>
      </c>
      <c r="E81" s="31">
        <v>12.133428571428574</v>
      </c>
      <c r="F81" s="31">
        <v>12.632500000000002</v>
      </c>
      <c r="G81" s="31">
        <v>13.13157142857143</v>
      </c>
      <c r="H81" s="31">
        <v>13.63064285714286</v>
      </c>
      <c r="I81" s="31">
        <v>14.129714285714286</v>
      </c>
      <c r="J81" s="31">
        <v>14.628785714285716</v>
      </c>
      <c r="K81" s="31">
        <v>15.127857142857145</v>
      </c>
      <c r="L81" s="31">
        <v>15.626928571428572</v>
      </c>
      <c r="M81" s="31">
        <v>16.126000000000001</v>
      </c>
      <c r="N81" s="31">
        <v>16.625071428571431</v>
      </c>
      <c r="O81" s="31">
        <v>17.124142857142861</v>
      </c>
      <c r="R81">
        <v>85</v>
      </c>
      <c r="S81" s="31">
        <f t="shared" si="8"/>
        <v>30.738659285714281</v>
      </c>
      <c r="T81" s="31">
        <f t="shared" si="7"/>
        <v>32.180975714285715</v>
      </c>
      <c r="U81" s="31">
        <f t="shared" si="7"/>
        <v>33.623292142857146</v>
      </c>
      <c r="V81" s="31">
        <f t="shared" si="7"/>
        <v>35.065608571428577</v>
      </c>
      <c r="W81" s="31">
        <f t="shared" si="7"/>
        <v>36.507925</v>
      </c>
      <c r="X81" s="31">
        <f t="shared" si="7"/>
        <v>37.950241428571431</v>
      </c>
      <c r="Y81" s="31">
        <f t="shared" si="7"/>
        <v>39.392557857142862</v>
      </c>
      <c r="Z81" s="31">
        <f t="shared" si="7"/>
        <v>40.834874285714285</v>
      </c>
      <c r="AA81" s="31">
        <f t="shared" si="7"/>
        <v>42.277190714285716</v>
      </c>
      <c r="AB81" s="31">
        <f t="shared" si="7"/>
        <v>43.719507142857147</v>
      </c>
      <c r="AC81" s="31">
        <f t="shared" si="7"/>
        <v>45.16182357142857</v>
      </c>
      <c r="AD81" s="31">
        <f t="shared" si="7"/>
        <v>46.604140000000001</v>
      </c>
      <c r="AE81" s="31">
        <f t="shared" si="7"/>
        <v>48.046456428571432</v>
      </c>
      <c r="AF81" s="31">
        <f t="shared" si="7"/>
        <v>49.488772857142862</v>
      </c>
    </row>
    <row r="82" spans="1:32">
      <c r="A82">
        <v>90</v>
      </c>
      <c r="B82" s="31">
        <v>11.078285714285716</v>
      </c>
      <c r="C82" s="31">
        <v>11.606714285714286</v>
      </c>
      <c r="D82" s="31">
        <v>12.135142857142858</v>
      </c>
      <c r="E82" s="31">
        <v>12.66357142857143</v>
      </c>
      <c r="F82" s="31">
        <v>13.192000000000002</v>
      </c>
      <c r="G82" s="31">
        <v>13.720428571428574</v>
      </c>
      <c r="H82" s="31">
        <v>14.248857142857144</v>
      </c>
      <c r="I82" s="31">
        <v>14.777285714285714</v>
      </c>
      <c r="J82" s="31">
        <v>15.305714285714288</v>
      </c>
      <c r="K82" s="31">
        <v>15.834142857142858</v>
      </c>
      <c r="L82" s="31">
        <v>16.362571428571432</v>
      </c>
      <c r="M82" s="31">
        <v>16.890999999999998</v>
      </c>
      <c r="N82" s="31">
        <v>17.419428571428572</v>
      </c>
      <c r="O82" s="31">
        <v>17.947857142857146</v>
      </c>
      <c r="R82">
        <v>90</v>
      </c>
      <c r="S82" s="31">
        <f t="shared" si="8"/>
        <v>32.016245714285716</v>
      </c>
      <c r="T82" s="31">
        <f t="shared" si="7"/>
        <v>33.543404285714288</v>
      </c>
      <c r="U82" s="31">
        <f t="shared" si="7"/>
        <v>35.07056285714286</v>
      </c>
      <c r="V82" s="31">
        <f t="shared" si="7"/>
        <v>36.597721428571433</v>
      </c>
      <c r="W82" s="31">
        <f t="shared" si="7"/>
        <v>38.124879999999997</v>
      </c>
      <c r="X82" s="31">
        <f t="shared" si="7"/>
        <v>39.652038571428577</v>
      </c>
      <c r="Y82" s="31">
        <f t="shared" si="7"/>
        <v>41.179197142857142</v>
      </c>
      <c r="Z82" s="31">
        <f t="shared" si="7"/>
        <v>42.706355714285714</v>
      </c>
      <c r="AA82" s="31">
        <f t="shared" si="7"/>
        <v>44.233514285714293</v>
      </c>
      <c r="AB82" s="31">
        <f t="shared" si="7"/>
        <v>45.760672857142858</v>
      </c>
      <c r="AC82" s="31">
        <f t="shared" si="7"/>
        <v>47.287831428571437</v>
      </c>
      <c r="AD82" s="31">
        <f t="shared" si="7"/>
        <v>48.814989999999995</v>
      </c>
      <c r="AE82" s="31">
        <f t="shared" si="7"/>
        <v>50.342148571428574</v>
      </c>
      <c r="AF82" s="31">
        <f t="shared" si="7"/>
        <v>51.869307142857146</v>
      </c>
    </row>
    <row r="83" spans="1:32">
      <c r="A83">
        <v>95</v>
      </c>
      <c r="B83" s="31">
        <v>11.520357142857144</v>
      </c>
      <c r="C83" s="31">
        <v>12.078142857142858</v>
      </c>
      <c r="D83" s="31">
        <v>12.635928571428572</v>
      </c>
      <c r="E83" s="31">
        <v>13.193714285714286</v>
      </c>
      <c r="F83" s="31">
        <v>13.751500000000002</v>
      </c>
      <c r="G83" s="31">
        <v>14.309285714285716</v>
      </c>
      <c r="H83" s="31">
        <v>14.867071428571428</v>
      </c>
      <c r="I83" s="31">
        <v>15.424857142857142</v>
      </c>
      <c r="J83" s="31">
        <v>15.982642857142856</v>
      </c>
      <c r="K83" s="31">
        <v>16.540428571428571</v>
      </c>
      <c r="L83" s="31">
        <v>17.098214285714285</v>
      </c>
      <c r="M83" s="31">
        <v>17.656000000000002</v>
      </c>
      <c r="N83" s="31">
        <v>18.213785714285716</v>
      </c>
      <c r="O83" s="31">
        <v>18.771571428571431</v>
      </c>
      <c r="R83">
        <v>95</v>
      </c>
      <c r="S83" s="31">
        <f t="shared" si="8"/>
        <v>33.293832142857148</v>
      </c>
      <c r="T83" s="31">
        <f t="shared" si="7"/>
        <v>34.905832857142855</v>
      </c>
      <c r="U83" s="31">
        <f t="shared" si="7"/>
        <v>36.517833571428575</v>
      </c>
      <c r="V83" s="31">
        <f t="shared" si="7"/>
        <v>38.129834285714281</v>
      </c>
      <c r="W83" s="31">
        <f t="shared" si="7"/>
        <v>39.741835000000002</v>
      </c>
      <c r="X83" s="31">
        <f t="shared" si="7"/>
        <v>41.353835714285715</v>
      </c>
      <c r="Y83" s="31">
        <f t="shared" si="7"/>
        <v>42.965836428571421</v>
      </c>
      <c r="Z83" s="31">
        <f t="shared" si="7"/>
        <v>44.577837142857142</v>
      </c>
      <c r="AA83" s="31">
        <f t="shared" si="7"/>
        <v>46.189837857142848</v>
      </c>
      <c r="AB83" s="31">
        <f t="shared" si="7"/>
        <v>47.801838571428569</v>
      </c>
      <c r="AC83" s="31">
        <f t="shared" si="7"/>
        <v>49.413839285714282</v>
      </c>
      <c r="AD83" s="31">
        <f t="shared" si="7"/>
        <v>51.025840000000002</v>
      </c>
      <c r="AE83" s="31">
        <f t="shared" si="7"/>
        <v>52.637840714285716</v>
      </c>
      <c r="AF83" s="31">
        <f t="shared" si="7"/>
        <v>54.249841428571429</v>
      </c>
    </row>
    <row r="84" spans="1:32">
      <c r="A84">
        <v>100</v>
      </c>
      <c r="B84" s="31">
        <v>11.962428571428571</v>
      </c>
      <c r="C84" s="31">
        <v>12.549571428571431</v>
      </c>
      <c r="D84" s="31">
        <v>13.136714285714287</v>
      </c>
      <c r="E84" s="31">
        <v>13.723857142857145</v>
      </c>
      <c r="F84" s="31">
        <v>14.311000000000002</v>
      </c>
      <c r="G84" s="31">
        <v>14.898142857142858</v>
      </c>
      <c r="H84" s="31">
        <v>15.485285714285716</v>
      </c>
      <c r="I84" s="31">
        <v>16.072428571428571</v>
      </c>
      <c r="J84" s="31">
        <v>16.659571428571429</v>
      </c>
      <c r="K84" s="31">
        <v>17.246714285714287</v>
      </c>
      <c r="L84" s="31">
        <v>17.833857142857145</v>
      </c>
      <c r="M84" s="31">
        <v>18.420999999999999</v>
      </c>
      <c r="N84" s="31">
        <v>19.008142857142861</v>
      </c>
      <c r="O84" s="31">
        <v>19.595285714285716</v>
      </c>
      <c r="R84">
        <v>100</v>
      </c>
      <c r="S84" s="31">
        <f t="shared" si="8"/>
        <v>34.571418571428566</v>
      </c>
      <c r="T84" s="31">
        <f t="shared" si="7"/>
        <v>36.268261428571435</v>
      </c>
      <c r="U84" s="31">
        <f t="shared" si="7"/>
        <v>37.96510428571429</v>
      </c>
      <c r="V84" s="31">
        <f t="shared" si="7"/>
        <v>39.661947142857144</v>
      </c>
      <c r="W84" s="31">
        <f t="shared" si="7"/>
        <v>41.358789999999999</v>
      </c>
      <c r="X84" s="31">
        <f t="shared" si="7"/>
        <v>43.055632857142854</v>
      </c>
      <c r="Y84" s="31">
        <f t="shared" si="7"/>
        <v>44.752475714285715</v>
      </c>
      <c r="Z84" s="31">
        <f t="shared" si="7"/>
        <v>46.449318571428563</v>
      </c>
      <c r="AA84" s="31">
        <f t="shared" si="7"/>
        <v>48.146161428571425</v>
      </c>
      <c r="AB84" s="31">
        <f t="shared" si="7"/>
        <v>49.843004285714287</v>
      </c>
      <c r="AC84" s="31">
        <f t="shared" si="7"/>
        <v>51.539847142857141</v>
      </c>
      <c r="AD84" s="31">
        <f t="shared" si="7"/>
        <v>53.236689999999996</v>
      </c>
      <c r="AE84" s="31">
        <f t="shared" si="7"/>
        <v>54.933532857142872</v>
      </c>
      <c r="AF84" s="31">
        <f t="shared" si="7"/>
        <v>56.630375714285719</v>
      </c>
    </row>
    <row r="85" spans="1:32">
      <c r="A85">
        <v>110</v>
      </c>
      <c r="B85" s="31">
        <v>12.84657142857143</v>
      </c>
      <c r="C85" s="31">
        <v>13.492428571428572</v>
      </c>
      <c r="D85" s="31">
        <v>14.138285714285717</v>
      </c>
      <c r="E85" s="31">
        <v>14.784142857142859</v>
      </c>
      <c r="F85" s="31">
        <v>15.430000000000003</v>
      </c>
      <c r="G85" s="31">
        <v>16.075857142857142</v>
      </c>
      <c r="H85" s="31">
        <v>16.721714285714288</v>
      </c>
      <c r="I85" s="31">
        <v>17.367571428571427</v>
      </c>
      <c r="J85" s="31">
        <v>18.013428571428573</v>
      </c>
      <c r="K85" s="31">
        <v>18.659285714285716</v>
      </c>
      <c r="L85" s="31">
        <v>19.305142857142858</v>
      </c>
      <c r="M85" s="31">
        <v>19.951000000000004</v>
      </c>
      <c r="N85" s="31">
        <v>20.596857142857143</v>
      </c>
      <c r="O85" s="31">
        <v>21.242714285714289</v>
      </c>
      <c r="R85">
        <v>110</v>
      </c>
      <c r="S85" s="31">
        <f t="shared" si="8"/>
        <v>37.12659142857143</v>
      </c>
      <c r="T85" s="31">
        <f t="shared" si="7"/>
        <v>38.993118571428575</v>
      </c>
      <c r="U85" s="31">
        <f t="shared" si="7"/>
        <v>40.859645714285719</v>
      </c>
      <c r="V85" s="31">
        <f t="shared" si="7"/>
        <v>42.726172857142863</v>
      </c>
      <c r="W85" s="31">
        <f t="shared" si="7"/>
        <v>44.592700000000008</v>
      </c>
      <c r="X85" s="31">
        <f t="shared" si="7"/>
        <v>46.459227142857138</v>
      </c>
      <c r="Y85" s="31">
        <f t="shared" si="7"/>
        <v>48.325754285714289</v>
      </c>
      <c r="Z85" s="31">
        <f t="shared" si="7"/>
        <v>50.192281428571427</v>
      </c>
      <c r="AA85" s="31">
        <f t="shared" si="7"/>
        <v>52.058808571428571</v>
      </c>
      <c r="AB85" s="31">
        <f t="shared" si="7"/>
        <v>53.925335714285715</v>
      </c>
      <c r="AC85" s="31">
        <f t="shared" si="7"/>
        <v>55.79186285714286</v>
      </c>
      <c r="AD85" s="31">
        <f t="shared" si="7"/>
        <v>57.658390000000011</v>
      </c>
      <c r="AE85" s="31">
        <f t="shared" si="7"/>
        <v>59.524917142857134</v>
      </c>
      <c r="AF85" s="31">
        <f t="shared" si="7"/>
        <v>61.3914442857143</v>
      </c>
    </row>
    <row r="86" spans="1:32">
      <c r="A86">
        <v>120</v>
      </c>
      <c r="B86" s="31">
        <v>13.730714285714287</v>
      </c>
      <c r="C86" s="31">
        <v>14.435285714285717</v>
      </c>
      <c r="D86" s="31">
        <v>15.139857142857146</v>
      </c>
      <c r="E86" s="31">
        <v>15.844428571428576</v>
      </c>
      <c r="F86" s="31">
        <v>16.549000000000003</v>
      </c>
      <c r="G86" s="31">
        <v>17.25357142857143</v>
      </c>
      <c r="H86" s="31">
        <v>17.958142857142857</v>
      </c>
      <c r="I86" s="31">
        <v>18.662714285714284</v>
      </c>
      <c r="J86" s="31">
        <v>19.367285714285714</v>
      </c>
      <c r="K86" s="31">
        <v>20.071857142857144</v>
      </c>
      <c r="L86" s="31">
        <v>20.776428571428571</v>
      </c>
      <c r="M86" s="31">
        <v>21.481000000000002</v>
      </c>
      <c r="N86" s="31">
        <v>22.185571428571432</v>
      </c>
      <c r="O86" s="31">
        <v>22.890142857142859</v>
      </c>
      <c r="R86">
        <v>120</v>
      </c>
      <c r="S86" s="31">
        <f t="shared" si="8"/>
        <v>39.681764285714287</v>
      </c>
      <c r="T86" s="31">
        <f t="shared" si="7"/>
        <v>41.717975714285721</v>
      </c>
      <c r="U86" s="31">
        <f t="shared" si="7"/>
        <v>43.754187142857148</v>
      </c>
      <c r="V86" s="31">
        <f t="shared" si="7"/>
        <v>45.790398571428582</v>
      </c>
      <c r="W86" s="31">
        <f t="shared" si="7"/>
        <v>47.826610000000009</v>
      </c>
      <c r="X86" s="31">
        <f t="shared" si="7"/>
        <v>49.862821428571429</v>
      </c>
      <c r="Y86" s="31">
        <f t="shared" si="7"/>
        <v>51.899032857142856</v>
      </c>
      <c r="Z86" s="31">
        <f t="shared" si="7"/>
        <v>53.935244285714276</v>
      </c>
      <c r="AA86" s="31">
        <f t="shared" si="7"/>
        <v>55.97145571428571</v>
      </c>
      <c r="AB86" s="31">
        <f t="shared" si="7"/>
        <v>58.007667142857152</v>
      </c>
      <c r="AC86" s="31">
        <f t="shared" si="7"/>
        <v>60.043878571428564</v>
      </c>
      <c r="AD86" s="31">
        <f t="shared" si="7"/>
        <v>62.080090000000006</v>
      </c>
      <c r="AE86" s="31">
        <f t="shared" si="7"/>
        <v>64.116301428571433</v>
      </c>
      <c r="AF86" s="31">
        <f t="shared" si="7"/>
        <v>66.152512857142867</v>
      </c>
    </row>
    <row r="87" spans="1:32">
      <c r="A87">
        <v>130</v>
      </c>
      <c r="B87" s="31">
        <v>14.614857142857144</v>
      </c>
      <c r="C87" s="31">
        <v>15.378142857142858</v>
      </c>
      <c r="D87" s="31">
        <v>16.14142857142857</v>
      </c>
      <c r="E87" s="31">
        <v>16.904714285714288</v>
      </c>
      <c r="F87" s="31">
        <v>17.668000000000003</v>
      </c>
      <c r="G87" s="31">
        <v>18.431285714285718</v>
      </c>
      <c r="H87" s="31">
        <v>19.194571428571432</v>
      </c>
      <c r="I87" s="31">
        <v>19.95785714285714</v>
      </c>
      <c r="J87" s="31">
        <v>20.721142857142855</v>
      </c>
      <c r="K87" s="31">
        <v>21.484428571428573</v>
      </c>
      <c r="L87" s="31">
        <v>22.247714285714284</v>
      </c>
      <c r="M87" s="31">
        <v>23.010999999999999</v>
      </c>
      <c r="N87" s="31">
        <v>23.774285714285714</v>
      </c>
      <c r="O87" s="31">
        <v>24.537571428571429</v>
      </c>
      <c r="R87">
        <v>130</v>
      </c>
      <c r="S87" s="31">
        <f t="shared" si="8"/>
        <v>42.236937142857144</v>
      </c>
      <c r="T87" s="31">
        <f t="shared" si="7"/>
        <v>44.442832857142861</v>
      </c>
      <c r="U87" s="31">
        <f t="shared" si="7"/>
        <v>46.648728571428563</v>
      </c>
      <c r="V87" s="31">
        <f t="shared" si="7"/>
        <v>48.854624285714287</v>
      </c>
      <c r="W87" s="31">
        <f t="shared" si="7"/>
        <v>51.060520000000004</v>
      </c>
      <c r="X87" s="31">
        <f t="shared" si="7"/>
        <v>53.266415714285721</v>
      </c>
      <c r="Y87" s="31">
        <f t="shared" si="7"/>
        <v>55.472311428571437</v>
      </c>
      <c r="Z87" s="31">
        <f t="shared" si="7"/>
        <v>57.678207142857133</v>
      </c>
      <c r="AA87" s="31">
        <f t="shared" si="7"/>
        <v>59.88410285714285</v>
      </c>
      <c r="AB87" s="31">
        <f t="shared" si="7"/>
        <v>62.089998571428566</v>
      </c>
      <c r="AC87" s="31">
        <f t="shared" si="7"/>
        <v>64.295894285714269</v>
      </c>
      <c r="AD87" s="31">
        <f t="shared" si="7"/>
        <v>66.50179</v>
      </c>
      <c r="AE87" s="31">
        <f t="shared" si="7"/>
        <v>68.707685714285716</v>
      </c>
      <c r="AF87" s="31">
        <f t="shared" si="7"/>
        <v>70.913581428571433</v>
      </c>
    </row>
    <row r="88" spans="1:32">
      <c r="A88">
        <v>140</v>
      </c>
      <c r="B88" s="31">
        <v>15.498999999999999</v>
      </c>
      <c r="C88" s="31">
        <v>16.321000000000002</v>
      </c>
      <c r="D88" s="31">
        <v>17.143000000000001</v>
      </c>
      <c r="E88" s="31">
        <v>17.965</v>
      </c>
      <c r="F88" s="31">
        <v>18.787000000000003</v>
      </c>
      <c r="G88" s="31">
        <v>19.608999999999998</v>
      </c>
      <c r="H88" s="31">
        <v>20.431000000000001</v>
      </c>
      <c r="I88" s="31">
        <v>21.252999999999997</v>
      </c>
      <c r="J88" s="31">
        <v>22.074999999999999</v>
      </c>
      <c r="K88" s="31">
        <v>22.897000000000002</v>
      </c>
      <c r="L88" s="31">
        <v>23.718999999999998</v>
      </c>
      <c r="M88" s="31">
        <v>24.541</v>
      </c>
      <c r="N88" s="31">
        <v>25.363000000000003</v>
      </c>
      <c r="O88" s="31">
        <v>26.184999999999999</v>
      </c>
      <c r="R88">
        <v>140</v>
      </c>
      <c r="S88" s="31">
        <f t="shared" si="8"/>
        <v>44.792109999999994</v>
      </c>
      <c r="T88" s="31">
        <f t="shared" si="8"/>
        <v>47.16769</v>
      </c>
      <c r="U88" s="31">
        <f t="shared" si="8"/>
        <v>49.54327</v>
      </c>
      <c r="V88" s="31">
        <f t="shared" si="8"/>
        <v>51.918849999999992</v>
      </c>
      <c r="W88" s="31">
        <f t="shared" si="8"/>
        <v>54.294430000000006</v>
      </c>
      <c r="X88" s="31">
        <f t="shared" si="8"/>
        <v>56.670009999999991</v>
      </c>
      <c r="Y88" s="31">
        <f t="shared" si="8"/>
        <v>59.045589999999997</v>
      </c>
      <c r="Z88" s="31">
        <f t="shared" si="8"/>
        <v>61.421169999999982</v>
      </c>
      <c r="AA88" s="31">
        <f t="shared" si="8"/>
        <v>63.796749999999989</v>
      </c>
      <c r="AB88" s="31">
        <f t="shared" si="8"/>
        <v>66.172330000000002</v>
      </c>
      <c r="AC88" s="31">
        <f t="shared" si="8"/>
        <v>68.547910000000002</v>
      </c>
      <c r="AD88" s="31">
        <f t="shared" si="8"/>
        <v>70.923489999999987</v>
      </c>
      <c r="AE88" s="31">
        <f t="shared" si="8"/>
        <v>73.29907</v>
      </c>
      <c r="AF88" s="31">
        <f t="shared" si="8"/>
        <v>75.67465</v>
      </c>
    </row>
    <row r="89" spans="1:32">
      <c r="A89">
        <v>150</v>
      </c>
      <c r="B89" s="31">
        <v>16.383142857142857</v>
      </c>
      <c r="C89" s="31">
        <v>17.263857142857145</v>
      </c>
      <c r="D89" s="31">
        <v>18.144571428571428</v>
      </c>
      <c r="E89" s="31">
        <v>19.025285714285719</v>
      </c>
      <c r="F89" s="31">
        <v>19.906000000000002</v>
      </c>
      <c r="G89" s="31">
        <v>20.786714285714286</v>
      </c>
      <c r="H89" s="31">
        <v>21.667428571428569</v>
      </c>
      <c r="I89" s="31">
        <v>22.548142857142853</v>
      </c>
      <c r="J89" s="31">
        <v>23.428857142857144</v>
      </c>
      <c r="K89" s="31">
        <v>24.309571428571431</v>
      </c>
      <c r="L89" s="31">
        <v>25.190285714285714</v>
      </c>
      <c r="M89" s="31">
        <v>26.071000000000002</v>
      </c>
      <c r="N89" s="31">
        <v>26.951714285714289</v>
      </c>
      <c r="O89" s="31">
        <v>27.832428571428576</v>
      </c>
      <c r="R89">
        <v>150</v>
      </c>
      <c r="S89" s="31">
        <f t="shared" si="8"/>
        <v>47.347282857142858</v>
      </c>
      <c r="T89" s="31">
        <f t="shared" si="8"/>
        <v>49.892547142857147</v>
      </c>
      <c r="U89" s="31">
        <f t="shared" si="8"/>
        <v>52.437811428571429</v>
      </c>
      <c r="V89" s="31">
        <f t="shared" si="8"/>
        <v>54.983075714285732</v>
      </c>
      <c r="W89" s="31">
        <f t="shared" si="8"/>
        <v>57.52834</v>
      </c>
      <c r="X89" s="31">
        <f t="shared" si="8"/>
        <v>60.073604285714289</v>
      </c>
      <c r="Y89" s="31">
        <f t="shared" si="8"/>
        <v>62.618868571428564</v>
      </c>
      <c r="Z89" s="31">
        <f t="shared" si="8"/>
        <v>65.164132857142846</v>
      </c>
      <c r="AA89" s="31">
        <f t="shared" si="8"/>
        <v>67.709397142857142</v>
      </c>
      <c r="AB89" s="31">
        <f t="shared" si="8"/>
        <v>70.254661428571424</v>
      </c>
      <c r="AC89" s="31">
        <f t="shared" si="8"/>
        <v>72.79992571428572</v>
      </c>
      <c r="AD89" s="31">
        <f t="shared" si="8"/>
        <v>75.345190000000002</v>
      </c>
      <c r="AE89" s="31">
        <f t="shared" si="8"/>
        <v>77.890454285714284</v>
      </c>
      <c r="AF89" s="31">
        <f t="shared" si="8"/>
        <v>80.435718571428581</v>
      </c>
    </row>
    <row r="90" spans="1:32">
      <c r="A90">
        <v>160</v>
      </c>
      <c r="B90" s="31">
        <v>17.267285714285716</v>
      </c>
      <c r="C90" s="31">
        <v>18.206714285714288</v>
      </c>
      <c r="D90" s="31">
        <v>19.146142857142859</v>
      </c>
      <c r="E90" s="31">
        <v>20.085571428571431</v>
      </c>
      <c r="F90" s="31">
        <v>21.025000000000002</v>
      </c>
      <c r="G90" s="31">
        <v>21.964428571428574</v>
      </c>
      <c r="H90" s="31">
        <v>22.903857142857145</v>
      </c>
      <c r="I90" s="31">
        <v>23.84328571428571</v>
      </c>
      <c r="J90" s="31">
        <v>24.782714285714288</v>
      </c>
      <c r="K90" s="31">
        <v>25.722142857142856</v>
      </c>
      <c r="L90" s="31">
        <v>26.661571428571428</v>
      </c>
      <c r="M90" s="31">
        <v>27.601000000000003</v>
      </c>
      <c r="N90" s="31">
        <v>28.540428571428574</v>
      </c>
      <c r="O90" s="31">
        <v>29.479857142857146</v>
      </c>
      <c r="R90">
        <v>160</v>
      </c>
      <c r="S90" s="31">
        <f>(B90*1.7)*1.7</f>
        <v>49.902455714285715</v>
      </c>
      <c r="T90" s="31">
        <f t="shared" si="8"/>
        <v>52.617404285714294</v>
      </c>
      <c r="U90" s="31">
        <f t="shared" si="8"/>
        <v>55.332352857142858</v>
      </c>
      <c r="V90" s="31">
        <f t="shared" si="8"/>
        <v>58.047301428571437</v>
      </c>
      <c r="W90" s="31">
        <f t="shared" si="8"/>
        <v>60.762249999999995</v>
      </c>
      <c r="X90" s="31">
        <f t="shared" si="8"/>
        <v>63.477198571428573</v>
      </c>
      <c r="Y90" s="31">
        <f t="shared" si="8"/>
        <v>66.192147142857152</v>
      </c>
      <c r="Z90" s="31">
        <f t="shared" si="8"/>
        <v>68.907095714285703</v>
      </c>
      <c r="AA90" s="31">
        <f t="shared" si="8"/>
        <v>71.622044285714281</v>
      </c>
      <c r="AB90" s="31">
        <f t="shared" si="8"/>
        <v>74.336992857142846</v>
      </c>
      <c r="AC90" s="31">
        <f t="shared" si="8"/>
        <v>77.051941428571425</v>
      </c>
      <c r="AD90" s="31">
        <f t="shared" si="8"/>
        <v>79.766890000000004</v>
      </c>
      <c r="AE90" s="31">
        <f t="shared" si="8"/>
        <v>82.481838571428568</v>
      </c>
      <c r="AF90" s="31">
        <f t="shared" si="8"/>
        <v>85.196787142857147</v>
      </c>
    </row>
    <row r="91" spans="1:32">
      <c r="A91">
        <v>170</v>
      </c>
      <c r="B91" s="31">
        <v>18.151428571428571</v>
      </c>
      <c r="C91" s="31">
        <v>19.149571428571431</v>
      </c>
      <c r="D91" s="31">
        <v>20.147714285714287</v>
      </c>
      <c r="E91" s="31">
        <v>21.145857142857146</v>
      </c>
      <c r="F91" s="31">
        <v>22.144000000000002</v>
      </c>
      <c r="G91" s="31">
        <v>23.142142857142858</v>
      </c>
      <c r="H91" s="31">
        <v>24.140285714285717</v>
      </c>
      <c r="I91" s="31">
        <v>25.13842857142857</v>
      </c>
      <c r="J91" s="31">
        <v>26.136571428571429</v>
      </c>
      <c r="K91" s="31">
        <v>27.134714285714288</v>
      </c>
      <c r="L91" s="31">
        <v>28.132857142857141</v>
      </c>
      <c r="M91" s="31">
        <v>29.131</v>
      </c>
      <c r="N91" s="31">
        <v>30.129142857142863</v>
      </c>
      <c r="O91" s="31">
        <v>31.127285714285719</v>
      </c>
      <c r="R91">
        <v>170</v>
      </c>
      <c r="S91" s="31">
        <f t="shared" si="8"/>
        <v>52.457628571428572</v>
      </c>
      <c r="T91" s="31">
        <f t="shared" si="8"/>
        <v>55.342261428571433</v>
      </c>
      <c r="U91" s="31">
        <f t="shared" si="8"/>
        <v>58.226894285714287</v>
      </c>
      <c r="V91" s="31">
        <f t="shared" si="8"/>
        <v>61.111527142857149</v>
      </c>
      <c r="W91" s="31">
        <f t="shared" si="8"/>
        <v>63.996160000000003</v>
      </c>
      <c r="X91" s="31">
        <f t="shared" si="8"/>
        <v>66.88079285714285</v>
      </c>
      <c r="Y91" s="31">
        <f t="shared" si="8"/>
        <v>69.765425714285726</v>
      </c>
      <c r="Z91" s="31">
        <f t="shared" si="8"/>
        <v>72.650058571428559</v>
      </c>
      <c r="AA91" s="31">
        <f t="shared" si="8"/>
        <v>75.534691428571435</v>
      </c>
      <c r="AB91" s="31">
        <f t="shared" si="8"/>
        <v>78.419324285714296</v>
      </c>
      <c r="AC91" s="31">
        <f t="shared" si="8"/>
        <v>81.303957142857129</v>
      </c>
      <c r="AD91" s="31">
        <f t="shared" si="8"/>
        <v>84.188590000000005</v>
      </c>
      <c r="AE91" s="31">
        <f t="shared" si="8"/>
        <v>87.073222857142881</v>
      </c>
      <c r="AF91" s="31">
        <f t="shared" si="8"/>
        <v>89.957855714285728</v>
      </c>
    </row>
    <row r="92" spans="1:32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</row>
    <row r="93" spans="1:32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</row>
    <row r="94" spans="1:32" ht="15.75" thickBot="1">
      <c r="B94" s="31" t="s">
        <v>76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S94" s="40" t="s">
        <v>76</v>
      </c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</row>
    <row r="95" spans="1:32">
      <c r="B95" s="31">
        <v>100</v>
      </c>
      <c r="C95" s="31">
        <v>110</v>
      </c>
      <c r="D95" s="31">
        <v>120</v>
      </c>
      <c r="E95" s="31">
        <v>130</v>
      </c>
      <c r="F95" s="31">
        <v>140</v>
      </c>
      <c r="G95" s="31">
        <v>150</v>
      </c>
      <c r="H95" s="31">
        <v>160</v>
      </c>
      <c r="I95" s="31">
        <v>170</v>
      </c>
      <c r="J95" s="31">
        <v>180</v>
      </c>
      <c r="K95" s="31">
        <v>190</v>
      </c>
      <c r="L95" s="31">
        <v>200</v>
      </c>
      <c r="M95" s="31">
        <v>210</v>
      </c>
      <c r="N95" s="31">
        <v>220</v>
      </c>
      <c r="O95" s="31">
        <v>230</v>
      </c>
      <c r="S95" s="38">
        <v>100</v>
      </c>
      <c r="T95" s="34">
        <v>110</v>
      </c>
      <c r="U95" s="34">
        <v>120</v>
      </c>
      <c r="V95" s="35">
        <v>130</v>
      </c>
      <c r="W95" s="34">
        <v>140</v>
      </c>
      <c r="X95" s="34">
        <v>150</v>
      </c>
      <c r="Y95" s="34">
        <v>160</v>
      </c>
      <c r="Z95" s="34">
        <v>170</v>
      </c>
      <c r="AA95" s="34">
        <v>180</v>
      </c>
      <c r="AB95" s="34">
        <v>190</v>
      </c>
      <c r="AC95" s="34">
        <v>200</v>
      </c>
      <c r="AD95" s="34">
        <v>210</v>
      </c>
      <c r="AE95" s="34">
        <v>220</v>
      </c>
      <c r="AF95" s="34">
        <v>230</v>
      </c>
    </row>
    <row r="96" spans="1:32">
      <c r="A96">
        <v>40</v>
      </c>
      <c r="B96" s="31">
        <v>7.1032857142857146</v>
      </c>
      <c r="C96" s="31">
        <v>7.3827142857142869</v>
      </c>
      <c r="D96" s="31">
        <v>7.6621428571428565</v>
      </c>
      <c r="E96" s="31">
        <v>7.9415714285714296</v>
      </c>
      <c r="F96" s="31">
        <v>8.2210000000000019</v>
      </c>
      <c r="G96" s="31">
        <v>8.5004285714285732</v>
      </c>
      <c r="H96" s="31">
        <v>8.7798571428571428</v>
      </c>
      <c r="I96" s="31">
        <v>9.0592857142857159</v>
      </c>
      <c r="J96" s="31">
        <v>9.3387142857142873</v>
      </c>
      <c r="K96" s="31">
        <v>9.6181428571428604</v>
      </c>
      <c r="L96" s="31">
        <v>9.89757142857143</v>
      </c>
      <c r="M96" s="31">
        <v>10.177000000000003</v>
      </c>
      <c r="N96" s="31">
        <v>10.456428571428575</v>
      </c>
      <c r="O96" s="31">
        <v>10.735857142857146</v>
      </c>
      <c r="R96">
        <v>40</v>
      </c>
      <c r="S96" s="31">
        <f>(B96*1.7)*1.7</f>
        <v>20.528495714285715</v>
      </c>
      <c r="T96" s="31">
        <f t="shared" ref="T96:AF111" si="9">(C96*1.7)*1.7</f>
        <v>21.336044285714287</v>
      </c>
      <c r="U96" s="31">
        <f t="shared" si="9"/>
        <v>22.143592857142853</v>
      </c>
      <c r="V96" s="31">
        <f t="shared" si="9"/>
        <v>22.951141428571429</v>
      </c>
      <c r="W96" s="31">
        <f t="shared" si="9"/>
        <v>23.758690000000005</v>
      </c>
      <c r="X96" s="31">
        <f t="shared" si="9"/>
        <v>24.566238571428574</v>
      </c>
      <c r="Y96" s="31">
        <f t="shared" si="9"/>
        <v>25.37378714285714</v>
      </c>
      <c r="Z96" s="31">
        <f t="shared" si="9"/>
        <v>26.181335714285716</v>
      </c>
      <c r="AA96" s="31">
        <f t="shared" si="9"/>
        <v>26.988884285714288</v>
      </c>
      <c r="AB96" s="31">
        <f t="shared" si="9"/>
        <v>27.796432857142864</v>
      </c>
      <c r="AC96" s="31">
        <f t="shared" si="9"/>
        <v>28.603981428571434</v>
      </c>
      <c r="AD96" s="31">
        <f t="shared" si="9"/>
        <v>29.41153000000001</v>
      </c>
      <c r="AE96" s="31">
        <f t="shared" si="9"/>
        <v>30.219078571428579</v>
      </c>
      <c r="AF96" s="31">
        <f t="shared" si="9"/>
        <v>31.026627142857148</v>
      </c>
    </row>
    <row r="97" spans="1:32">
      <c r="A97">
        <v>45</v>
      </c>
      <c r="B97" s="31">
        <v>7.6010714285714291</v>
      </c>
      <c r="C97" s="31">
        <v>7.9154285714285733</v>
      </c>
      <c r="D97" s="31">
        <v>8.2297857142857147</v>
      </c>
      <c r="E97" s="31">
        <v>8.5441428571428588</v>
      </c>
      <c r="F97" s="31">
        <v>8.8585000000000029</v>
      </c>
      <c r="G97" s="31">
        <v>9.1728571428571435</v>
      </c>
      <c r="H97" s="31">
        <v>9.4872142857142876</v>
      </c>
      <c r="I97" s="31">
        <v>9.8015714285714299</v>
      </c>
      <c r="J97" s="31">
        <v>10.115928571428572</v>
      </c>
      <c r="K97" s="31">
        <v>10.430285714285716</v>
      </c>
      <c r="L97" s="31">
        <v>10.74464285714286</v>
      </c>
      <c r="M97" s="31">
        <v>11.059000000000003</v>
      </c>
      <c r="N97" s="31">
        <v>11.373357142857147</v>
      </c>
      <c r="O97" s="31">
        <v>11.687714285714289</v>
      </c>
      <c r="R97">
        <v>45</v>
      </c>
      <c r="S97" s="31">
        <f t="shared" ref="S97:AF115" si="10">(B97*1.7)*1.7</f>
        <v>21.967096428571427</v>
      </c>
      <c r="T97" s="31">
        <f t="shared" si="9"/>
        <v>22.875588571428576</v>
      </c>
      <c r="U97" s="31">
        <f t="shared" si="9"/>
        <v>23.784080714285714</v>
      </c>
      <c r="V97" s="31">
        <f t="shared" si="9"/>
        <v>24.69257285714286</v>
      </c>
      <c r="W97" s="31">
        <f t="shared" si="9"/>
        <v>25.601065000000009</v>
      </c>
      <c r="X97" s="31">
        <f t="shared" si="9"/>
        <v>26.509557142857144</v>
      </c>
      <c r="Y97" s="31">
        <f t="shared" si="9"/>
        <v>27.418049285714289</v>
      </c>
      <c r="Z97" s="31">
        <f t="shared" si="9"/>
        <v>28.326541428571435</v>
      </c>
      <c r="AA97" s="31">
        <f t="shared" si="9"/>
        <v>29.235033571428573</v>
      </c>
      <c r="AB97" s="31">
        <f t="shared" si="9"/>
        <v>30.143525714285719</v>
      </c>
      <c r="AC97" s="31">
        <f t="shared" si="9"/>
        <v>31.052017857142864</v>
      </c>
      <c r="AD97" s="31">
        <f t="shared" si="9"/>
        <v>31.960510000000006</v>
      </c>
      <c r="AE97" s="31">
        <f t="shared" si="9"/>
        <v>32.869002142857148</v>
      </c>
      <c r="AF97" s="31">
        <f t="shared" si="9"/>
        <v>33.777494285714297</v>
      </c>
    </row>
    <row r="98" spans="1:32">
      <c r="A98">
        <v>50</v>
      </c>
      <c r="B98" s="31">
        <v>8.0988571428571436</v>
      </c>
      <c r="C98" s="31">
        <v>8.4481428571428587</v>
      </c>
      <c r="D98" s="31">
        <v>8.797428571428572</v>
      </c>
      <c r="E98" s="31">
        <v>9.1467142857142871</v>
      </c>
      <c r="F98" s="31">
        <v>9.4960000000000022</v>
      </c>
      <c r="G98" s="31">
        <v>9.8452857142857155</v>
      </c>
      <c r="H98" s="31">
        <v>10.194571428571429</v>
      </c>
      <c r="I98" s="31">
        <v>10.543857142857144</v>
      </c>
      <c r="J98" s="31">
        <v>10.893142857142859</v>
      </c>
      <c r="K98" s="31">
        <v>11.242428571428572</v>
      </c>
      <c r="L98" s="31">
        <v>11.591714285714287</v>
      </c>
      <c r="M98" s="31">
        <v>11.941000000000003</v>
      </c>
      <c r="N98" s="31">
        <v>12.290285714285716</v>
      </c>
      <c r="O98" s="31">
        <v>12.639571428571433</v>
      </c>
      <c r="R98">
        <v>50</v>
      </c>
      <c r="S98" s="31">
        <f t="shared" si="10"/>
        <v>23.405697142857143</v>
      </c>
      <c r="T98" s="31">
        <f t="shared" si="9"/>
        <v>24.415132857142861</v>
      </c>
      <c r="U98" s="31">
        <f t="shared" si="9"/>
        <v>25.424568571428573</v>
      </c>
      <c r="V98" s="31">
        <f t="shared" si="9"/>
        <v>26.434004285714291</v>
      </c>
      <c r="W98" s="31">
        <f t="shared" si="9"/>
        <v>27.443440000000006</v>
      </c>
      <c r="X98" s="31">
        <f t="shared" si="9"/>
        <v>28.452875714285717</v>
      </c>
      <c r="Y98" s="31">
        <f t="shared" si="9"/>
        <v>29.462311428571425</v>
      </c>
      <c r="Z98" s="31">
        <f t="shared" si="9"/>
        <v>30.471747142857144</v>
      </c>
      <c r="AA98" s="31">
        <f t="shared" si="9"/>
        <v>31.481182857142858</v>
      </c>
      <c r="AB98" s="31">
        <f t="shared" si="9"/>
        <v>32.490618571428577</v>
      </c>
      <c r="AC98" s="31">
        <f t="shared" si="9"/>
        <v>33.500054285714292</v>
      </c>
      <c r="AD98" s="31">
        <f t="shared" si="9"/>
        <v>34.509490000000007</v>
      </c>
      <c r="AE98" s="31">
        <f t="shared" si="9"/>
        <v>35.518925714285714</v>
      </c>
      <c r="AF98" s="31">
        <f t="shared" si="9"/>
        <v>36.528361428571444</v>
      </c>
    </row>
    <row r="99" spans="1:32">
      <c r="A99">
        <v>55</v>
      </c>
      <c r="B99" s="31">
        <v>8.596642857142859</v>
      </c>
      <c r="C99" s="31">
        <v>8.9808571428571451</v>
      </c>
      <c r="D99" s="31">
        <v>9.3650714285714294</v>
      </c>
      <c r="E99" s="31">
        <v>9.7492857142857154</v>
      </c>
      <c r="F99" s="31">
        <v>10.133500000000002</v>
      </c>
      <c r="G99" s="31">
        <v>10.517714285714288</v>
      </c>
      <c r="H99" s="31">
        <v>10.901928571428574</v>
      </c>
      <c r="I99" s="31">
        <v>11.286142857142858</v>
      </c>
      <c r="J99" s="31">
        <v>11.670357142857144</v>
      </c>
      <c r="K99" s="31">
        <v>12.054571428571432</v>
      </c>
      <c r="L99" s="31">
        <v>12.438785714285718</v>
      </c>
      <c r="M99" s="31">
        <v>12.823</v>
      </c>
      <c r="N99" s="31">
        <v>13.20721428571429</v>
      </c>
      <c r="O99" s="31">
        <v>13.591428571428573</v>
      </c>
      <c r="R99">
        <v>55</v>
      </c>
      <c r="S99" s="31">
        <f t="shared" si="10"/>
        <v>24.844297857142863</v>
      </c>
      <c r="T99" s="31">
        <f t="shared" si="9"/>
        <v>25.95467714285715</v>
      </c>
      <c r="U99" s="31">
        <f t="shared" si="9"/>
        <v>27.065056428571431</v>
      </c>
      <c r="V99" s="31">
        <f t="shared" si="9"/>
        <v>28.175435714285715</v>
      </c>
      <c r="W99" s="31">
        <f t="shared" si="9"/>
        <v>29.285815000000003</v>
      </c>
      <c r="X99" s="31">
        <f t="shared" si="9"/>
        <v>30.396194285714291</v>
      </c>
      <c r="Y99" s="31">
        <f t="shared" si="9"/>
        <v>31.506573571428575</v>
      </c>
      <c r="Z99" s="31">
        <f t="shared" si="9"/>
        <v>32.616952857142856</v>
      </c>
      <c r="AA99" s="31">
        <f t="shared" si="9"/>
        <v>33.727332142857144</v>
      </c>
      <c r="AB99" s="31">
        <f t="shared" si="9"/>
        <v>34.837711428571438</v>
      </c>
      <c r="AC99" s="31">
        <f t="shared" si="9"/>
        <v>35.948090714285726</v>
      </c>
      <c r="AD99" s="31">
        <f t="shared" si="9"/>
        <v>37.05847</v>
      </c>
      <c r="AE99" s="31">
        <f t="shared" si="9"/>
        <v>38.168849285714295</v>
      </c>
      <c r="AF99" s="31">
        <f t="shared" si="9"/>
        <v>39.279228571428568</v>
      </c>
    </row>
    <row r="100" spans="1:32">
      <c r="A100">
        <v>60</v>
      </c>
      <c r="B100" s="31">
        <v>9.0944285714285726</v>
      </c>
      <c r="C100" s="31">
        <v>9.5135714285714315</v>
      </c>
      <c r="D100" s="31">
        <v>9.9327142857142867</v>
      </c>
      <c r="E100" s="31">
        <v>10.351857142857146</v>
      </c>
      <c r="F100" s="31">
        <v>10.771000000000003</v>
      </c>
      <c r="G100" s="31">
        <v>11.19014285714286</v>
      </c>
      <c r="H100" s="31">
        <v>11.609285714285717</v>
      </c>
      <c r="I100" s="31">
        <v>12.028428571428574</v>
      </c>
      <c r="J100" s="31">
        <v>12.447571428571429</v>
      </c>
      <c r="K100" s="31">
        <v>12.866714285714288</v>
      </c>
      <c r="L100" s="31">
        <v>13.285857142857147</v>
      </c>
      <c r="M100" s="31">
        <v>13.705000000000002</v>
      </c>
      <c r="N100" s="31">
        <v>14.124142857142861</v>
      </c>
      <c r="O100" s="31">
        <v>14.543285714285716</v>
      </c>
      <c r="R100">
        <v>60</v>
      </c>
      <c r="S100" s="31">
        <f t="shared" si="10"/>
        <v>26.282898571428575</v>
      </c>
      <c r="T100" s="31">
        <f t="shared" si="9"/>
        <v>27.494221428571436</v>
      </c>
      <c r="U100" s="31">
        <f t="shared" si="9"/>
        <v>28.705544285714286</v>
      </c>
      <c r="V100" s="31">
        <f t="shared" si="9"/>
        <v>29.91686714285715</v>
      </c>
      <c r="W100" s="31">
        <f t="shared" si="9"/>
        <v>31.128190000000007</v>
      </c>
      <c r="X100" s="31">
        <f t="shared" si="9"/>
        <v>32.339512857142864</v>
      </c>
      <c r="Y100" s="31">
        <f t="shared" si="9"/>
        <v>33.550835714285718</v>
      </c>
      <c r="Z100" s="31">
        <f t="shared" si="9"/>
        <v>34.762158571428579</v>
      </c>
      <c r="AA100" s="31">
        <f t="shared" si="9"/>
        <v>35.973481428571432</v>
      </c>
      <c r="AB100" s="31">
        <f t="shared" si="9"/>
        <v>37.184804285714293</v>
      </c>
      <c r="AC100" s="31">
        <f t="shared" si="9"/>
        <v>38.396127142857146</v>
      </c>
      <c r="AD100" s="31">
        <f t="shared" si="9"/>
        <v>39.607450000000007</v>
      </c>
      <c r="AE100" s="31">
        <f t="shared" si="9"/>
        <v>40.818772857142861</v>
      </c>
      <c r="AF100" s="31">
        <f t="shared" si="9"/>
        <v>42.030095714285714</v>
      </c>
    </row>
    <row r="101" spans="1:32">
      <c r="A101">
        <v>65</v>
      </c>
      <c r="B101" s="31">
        <v>9.592214285714288</v>
      </c>
      <c r="C101" s="31">
        <v>10.046285714285716</v>
      </c>
      <c r="D101" s="31">
        <v>10.500357142857144</v>
      </c>
      <c r="E101" s="31">
        <v>10.954428571428572</v>
      </c>
      <c r="F101" s="31">
        <v>11.408500000000004</v>
      </c>
      <c r="G101" s="31">
        <v>11.86257142857143</v>
      </c>
      <c r="H101" s="31">
        <v>12.316642857142858</v>
      </c>
      <c r="I101" s="31">
        <v>12.770714285714286</v>
      </c>
      <c r="J101" s="31">
        <v>13.224785714285716</v>
      </c>
      <c r="K101" s="31">
        <v>13.678857142857145</v>
      </c>
      <c r="L101" s="31">
        <v>14.132928571428574</v>
      </c>
      <c r="M101" s="31">
        <v>14.587000000000002</v>
      </c>
      <c r="N101" s="31">
        <v>15.041071428571431</v>
      </c>
      <c r="O101" s="31">
        <v>15.495142857142859</v>
      </c>
      <c r="R101">
        <v>65</v>
      </c>
      <c r="S101" s="31">
        <f t="shared" si="10"/>
        <v>27.721499285714295</v>
      </c>
      <c r="T101" s="31">
        <f t="shared" si="9"/>
        <v>29.033765714285714</v>
      </c>
      <c r="U101" s="31">
        <f t="shared" si="9"/>
        <v>30.346032142857144</v>
      </c>
      <c r="V101" s="31">
        <f t="shared" si="9"/>
        <v>31.658298571428571</v>
      </c>
      <c r="W101" s="31">
        <f t="shared" si="9"/>
        <v>32.970565000000008</v>
      </c>
      <c r="X101" s="31">
        <f t="shared" si="9"/>
        <v>34.282831428571434</v>
      </c>
      <c r="Y101" s="31">
        <f t="shared" si="9"/>
        <v>35.595097857142861</v>
      </c>
      <c r="Z101" s="31">
        <f t="shared" si="9"/>
        <v>36.907364285714287</v>
      </c>
      <c r="AA101" s="31">
        <f t="shared" si="9"/>
        <v>38.219630714285714</v>
      </c>
      <c r="AB101" s="31">
        <f t="shared" si="9"/>
        <v>39.531897142857147</v>
      </c>
      <c r="AC101" s="31">
        <f t="shared" si="9"/>
        <v>40.844163571428574</v>
      </c>
      <c r="AD101" s="31">
        <f t="shared" si="9"/>
        <v>42.15643</v>
      </c>
      <c r="AE101" s="31">
        <f t="shared" si="9"/>
        <v>43.468696428571434</v>
      </c>
      <c r="AF101" s="31">
        <f t="shared" si="9"/>
        <v>44.78096285714286</v>
      </c>
    </row>
    <row r="102" spans="1:32">
      <c r="A102">
        <v>70</v>
      </c>
      <c r="B102" s="31">
        <v>10.090000000000002</v>
      </c>
      <c r="C102" s="31">
        <v>10.579000000000004</v>
      </c>
      <c r="D102" s="31">
        <v>11.068000000000001</v>
      </c>
      <c r="E102" s="31">
        <v>11.557000000000002</v>
      </c>
      <c r="F102" s="31">
        <v>12.046000000000003</v>
      </c>
      <c r="G102" s="31">
        <v>12.535000000000002</v>
      </c>
      <c r="H102" s="31">
        <v>13.024000000000001</v>
      </c>
      <c r="I102" s="31">
        <v>13.513</v>
      </c>
      <c r="J102" s="31">
        <v>14.002000000000002</v>
      </c>
      <c r="K102" s="31">
        <v>14.491000000000003</v>
      </c>
      <c r="L102" s="31">
        <v>14.980000000000002</v>
      </c>
      <c r="M102" s="31">
        <v>15.469000000000003</v>
      </c>
      <c r="N102" s="31">
        <v>15.958000000000006</v>
      </c>
      <c r="O102" s="31">
        <v>16.446999999999999</v>
      </c>
      <c r="R102">
        <v>70</v>
      </c>
      <c r="S102" s="31">
        <f t="shared" si="10"/>
        <v>29.160100000000003</v>
      </c>
      <c r="T102" s="31">
        <f t="shared" si="9"/>
        <v>30.573310000000014</v>
      </c>
      <c r="U102" s="31">
        <f t="shared" si="9"/>
        <v>31.986520000000006</v>
      </c>
      <c r="V102" s="31">
        <f t="shared" si="9"/>
        <v>33.399730000000005</v>
      </c>
      <c r="W102" s="31">
        <f t="shared" si="9"/>
        <v>34.812940000000005</v>
      </c>
      <c r="X102" s="31">
        <f t="shared" si="9"/>
        <v>36.226150000000004</v>
      </c>
      <c r="Y102" s="31">
        <f t="shared" si="9"/>
        <v>37.639360000000003</v>
      </c>
      <c r="Z102" s="31">
        <f t="shared" si="9"/>
        <v>39.052569999999996</v>
      </c>
      <c r="AA102" s="31">
        <f t="shared" si="9"/>
        <v>40.465780000000002</v>
      </c>
      <c r="AB102" s="31">
        <f t="shared" si="9"/>
        <v>41.878990000000009</v>
      </c>
      <c r="AC102" s="31">
        <f t="shared" si="9"/>
        <v>43.292200000000008</v>
      </c>
      <c r="AD102" s="31">
        <f t="shared" si="9"/>
        <v>44.705410000000008</v>
      </c>
      <c r="AE102" s="31">
        <f t="shared" si="9"/>
        <v>46.118620000000014</v>
      </c>
      <c r="AF102" s="31">
        <f t="shared" si="9"/>
        <v>47.531829999999992</v>
      </c>
    </row>
    <row r="103" spans="1:32">
      <c r="A103">
        <v>75</v>
      </c>
      <c r="B103" s="31">
        <v>10.587785714285715</v>
      </c>
      <c r="C103" s="31">
        <v>11.111714285714287</v>
      </c>
      <c r="D103" s="31">
        <v>11.635642857142857</v>
      </c>
      <c r="E103" s="31">
        <v>12.159571428571429</v>
      </c>
      <c r="F103" s="31">
        <v>12.683500000000002</v>
      </c>
      <c r="G103" s="31">
        <v>13.207428571428572</v>
      </c>
      <c r="H103" s="31">
        <v>13.731357142857146</v>
      </c>
      <c r="I103" s="31">
        <v>14.255285714285716</v>
      </c>
      <c r="J103" s="31">
        <v>14.779214285714286</v>
      </c>
      <c r="K103" s="31">
        <v>15.303142857142859</v>
      </c>
      <c r="L103" s="31">
        <v>15.827071428571429</v>
      </c>
      <c r="M103" s="31">
        <v>16.350999999999999</v>
      </c>
      <c r="N103" s="31">
        <v>16.874928571428573</v>
      </c>
      <c r="O103" s="31">
        <v>17.398857142857146</v>
      </c>
      <c r="R103">
        <v>75</v>
      </c>
      <c r="S103" s="31">
        <f t="shared" si="10"/>
        <v>30.598700714285712</v>
      </c>
      <c r="T103" s="31">
        <f t="shared" si="9"/>
        <v>32.112854285714285</v>
      </c>
      <c r="U103" s="31">
        <f t="shared" si="9"/>
        <v>33.627007857142857</v>
      </c>
      <c r="V103" s="31">
        <f t="shared" si="9"/>
        <v>35.141161428571429</v>
      </c>
      <c r="W103" s="31">
        <f t="shared" si="9"/>
        <v>36.655315000000002</v>
      </c>
      <c r="X103" s="31">
        <f t="shared" si="9"/>
        <v>38.169468571428574</v>
      </c>
      <c r="Y103" s="31">
        <f t="shared" si="9"/>
        <v>39.683622142857146</v>
      </c>
      <c r="Z103" s="31">
        <f t="shared" si="9"/>
        <v>41.197775714285719</v>
      </c>
      <c r="AA103" s="31">
        <f t="shared" si="9"/>
        <v>42.711929285714284</v>
      </c>
      <c r="AB103" s="31">
        <f t="shared" si="9"/>
        <v>44.226082857142856</v>
      </c>
      <c r="AC103" s="31">
        <f t="shared" si="9"/>
        <v>45.740236428571428</v>
      </c>
      <c r="AD103" s="31">
        <f t="shared" si="9"/>
        <v>47.254389999999994</v>
      </c>
      <c r="AE103" s="31">
        <f t="shared" si="9"/>
        <v>48.768543571428566</v>
      </c>
      <c r="AF103" s="31">
        <f t="shared" si="9"/>
        <v>50.282697142857153</v>
      </c>
    </row>
    <row r="104" spans="1:32">
      <c r="A104">
        <v>80</v>
      </c>
      <c r="B104" s="31">
        <v>11.085571428571431</v>
      </c>
      <c r="C104" s="31">
        <v>11.644428571428573</v>
      </c>
      <c r="D104" s="31">
        <v>12.203285714285714</v>
      </c>
      <c r="E104" s="31">
        <v>12.762142857142859</v>
      </c>
      <c r="F104" s="31">
        <v>13.321000000000003</v>
      </c>
      <c r="G104" s="31">
        <v>13.879857142857144</v>
      </c>
      <c r="H104" s="31">
        <v>14.438714285714287</v>
      </c>
      <c r="I104" s="31">
        <v>14.99757142857143</v>
      </c>
      <c r="J104" s="31">
        <v>15.556428571428572</v>
      </c>
      <c r="K104" s="31">
        <v>16.115285714285719</v>
      </c>
      <c r="L104" s="31">
        <v>16.674142857142858</v>
      </c>
      <c r="M104" s="31">
        <v>17.233000000000004</v>
      </c>
      <c r="N104" s="31">
        <v>17.791857142857147</v>
      </c>
      <c r="O104" s="31">
        <v>18.35071428571429</v>
      </c>
      <c r="R104">
        <v>80</v>
      </c>
      <c r="S104" s="31">
        <f t="shared" si="10"/>
        <v>32.037301428571432</v>
      </c>
      <c r="T104" s="31">
        <f t="shared" si="9"/>
        <v>33.65239857142857</v>
      </c>
      <c r="U104" s="31">
        <f t="shared" si="9"/>
        <v>35.267495714285715</v>
      </c>
      <c r="V104" s="31">
        <f t="shared" si="9"/>
        <v>36.882592857142861</v>
      </c>
      <c r="W104" s="31">
        <f t="shared" si="9"/>
        <v>38.497690000000006</v>
      </c>
      <c r="X104" s="31">
        <f t="shared" si="9"/>
        <v>40.112787142857144</v>
      </c>
      <c r="Y104" s="31">
        <f t="shared" si="9"/>
        <v>41.727884285714282</v>
      </c>
      <c r="Z104" s="31">
        <f t="shared" si="9"/>
        <v>43.342981428571427</v>
      </c>
      <c r="AA104" s="31">
        <f t="shared" si="9"/>
        <v>44.958078571428572</v>
      </c>
      <c r="AB104" s="31">
        <f t="shared" si="9"/>
        <v>46.573175714285725</v>
      </c>
      <c r="AC104" s="31">
        <f t="shared" si="9"/>
        <v>48.188272857142856</v>
      </c>
      <c r="AD104" s="31">
        <f t="shared" si="9"/>
        <v>49.803370000000008</v>
      </c>
      <c r="AE104" s="31">
        <f t="shared" si="9"/>
        <v>51.418467142857153</v>
      </c>
      <c r="AF104" s="31">
        <f t="shared" si="9"/>
        <v>53.033564285714291</v>
      </c>
    </row>
    <row r="105" spans="1:32">
      <c r="A105">
        <v>85</v>
      </c>
      <c r="B105" s="31">
        <v>11.583357142857144</v>
      </c>
      <c r="C105" s="31">
        <v>12.17714285714286</v>
      </c>
      <c r="D105" s="31">
        <v>12.770928571428573</v>
      </c>
      <c r="E105" s="31">
        <v>13.364714285714289</v>
      </c>
      <c r="F105" s="31">
        <v>13.958500000000001</v>
      </c>
      <c r="G105" s="31">
        <v>14.552285714285716</v>
      </c>
      <c r="H105" s="31">
        <v>15.146071428571432</v>
      </c>
      <c r="I105" s="31">
        <v>15.739857142857144</v>
      </c>
      <c r="J105" s="31">
        <v>16.333642857142859</v>
      </c>
      <c r="K105" s="31">
        <v>16.927428571428575</v>
      </c>
      <c r="L105" s="31">
        <v>17.521214285714287</v>
      </c>
      <c r="M105" s="31">
        <v>18.115000000000002</v>
      </c>
      <c r="N105" s="31">
        <v>18.708785714285717</v>
      </c>
      <c r="O105" s="31">
        <v>19.302571428571433</v>
      </c>
      <c r="R105">
        <v>85</v>
      </c>
      <c r="S105" s="31">
        <f t="shared" si="10"/>
        <v>33.475902142857144</v>
      </c>
      <c r="T105" s="31">
        <f t="shared" si="9"/>
        <v>35.191942857142863</v>
      </c>
      <c r="U105" s="31">
        <f t="shared" si="9"/>
        <v>36.907983571428574</v>
      </c>
      <c r="V105" s="31">
        <f t="shared" si="9"/>
        <v>38.624024285714299</v>
      </c>
      <c r="W105" s="31">
        <f t="shared" si="9"/>
        <v>40.340064999999996</v>
      </c>
      <c r="X105" s="31">
        <f t="shared" si="9"/>
        <v>42.056105714285721</v>
      </c>
      <c r="Y105" s="31">
        <f t="shared" si="9"/>
        <v>43.772146428571432</v>
      </c>
      <c r="Z105" s="31">
        <f t="shared" si="9"/>
        <v>45.488187142857143</v>
      </c>
      <c r="AA105" s="31">
        <f t="shared" si="9"/>
        <v>47.204227857142861</v>
      </c>
      <c r="AB105" s="31">
        <f t="shared" si="9"/>
        <v>48.920268571428572</v>
      </c>
      <c r="AC105" s="31">
        <f t="shared" si="9"/>
        <v>50.636309285714283</v>
      </c>
      <c r="AD105" s="31">
        <f t="shared" si="9"/>
        <v>52.352350000000008</v>
      </c>
      <c r="AE105" s="31">
        <f t="shared" si="9"/>
        <v>54.068390714285719</v>
      </c>
      <c r="AF105" s="31">
        <f t="shared" si="9"/>
        <v>55.784431428571438</v>
      </c>
    </row>
    <row r="106" spans="1:32">
      <c r="A106">
        <v>90</v>
      </c>
      <c r="B106" s="31">
        <v>12.08114285714286</v>
      </c>
      <c r="C106" s="31">
        <v>12.709857142857146</v>
      </c>
      <c r="D106" s="31">
        <v>13.338571428571431</v>
      </c>
      <c r="E106" s="31">
        <v>13.967285714285715</v>
      </c>
      <c r="F106" s="31">
        <v>14.596000000000004</v>
      </c>
      <c r="G106" s="31">
        <v>15.224714285714288</v>
      </c>
      <c r="H106" s="31">
        <v>15.853428571428573</v>
      </c>
      <c r="I106" s="31">
        <v>16.482142857142858</v>
      </c>
      <c r="J106" s="31">
        <v>17.110857142857146</v>
      </c>
      <c r="K106" s="31">
        <v>17.739571428571434</v>
      </c>
      <c r="L106" s="31">
        <v>18.368285714285719</v>
      </c>
      <c r="M106" s="31">
        <v>18.997000000000003</v>
      </c>
      <c r="N106" s="31">
        <v>19.625714285714292</v>
      </c>
      <c r="O106" s="31">
        <v>20.254428571428576</v>
      </c>
      <c r="R106">
        <v>90</v>
      </c>
      <c r="S106" s="31">
        <f t="shared" si="10"/>
        <v>34.914502857142857</v>
      </c>
      <c r="T106" s="31">
        <f t="shared" si="9"/>
        <v>36.731487142857148</v>
      </c>
      <c r="U106" s="31">
        <f t="shared" si="9"/>
        <v>38.548471428571432</v>
      </c>
      <c r="V106" s="31">
        <f t="shared" si="9"/>
        <v>40.365455714285716</v>
      </c>
      <c r="W106" s="31">
        <f t="shared" si="9"/>
        <v>42.182440000000007</v>
      </c>
      <c r="X106" s="31">
        <f t="shared" si="9"/>
        <v>43.999424285714291</v>
      </c>
      <c r="Y106" s="31">
        <f t="shared" si="9"/>
        <v>45.816408571428575</v>
      </c>
      <c r="Z106" s="31">
        <f t="shared" si="9"/>
        <v>47.633392857142852</v>
      </c>
      <c r="AA106" s="31">
        <f t="shared" si="9"/>
        <v>49.45037714285715</v>
      </c>
      <c r="AB106" s="31">
        <f t="shared" si="9"/>
        <v>51.267361428571441</v>
      </c>
      <c r="AC106" s="31">
        <f t="shared" si="9"/>
        <v>53.084345714285725</v>
      </c>
      <c r="AD106" s="31">
        <f t="shared" si="9"/>
        <v>54.901330000000009</v>
      </c>
      <c r="AE106" s="31">
        <f t="shared" si="9"/>
        <v>56.7183142857143</v>
      </c>
      <c r="AF106" s="31">
        <f t="shared" si="9"/>
        <v>58.535298571428577</v>
      </c>
    </row>
    <row r="107" spans="1:32">
      <c r="A107">
        <v>95</v>
      </c>
      <c r="B107" s="31">
        <v>12.578928571428573</v>
      </c>
      <c r="C107" s="31">
        <v>13.242571428571431</v>
      </c>
      <c r="D107" s="31">
        <v>13.906214285714286</v>
      </c>
      <c r="E107" s="31">
        <v>14.569857142857146</v>
      </c>
      <c r="F107" s="31">
        <v>15.233500000000003</v>
      </c>
      <c r="G107" s="31">
        <v>15.897142857142859</v>
      </c>
      <c r="H107" s="31">
        <v>16.560785714285718</v>
      </c>
      <c r="I107" s="31">
        <v>17.224428571428572</v>
      </c>
      <c r="J107" s="31">
        <v>17.888071428571433</v>
      </c>
      <c r="K107" s="31">
        <v>18.551714285714286</v>
      </c>
      <c r="L107" s="31">
        <v>19.215357142857147</v>
      </c>
      <c r="M107" s="31">
        <v>19.879000000000001</v>
      </c>
      <c r="N107" s="31">
        <v>20.542642857142862</v>
      </c>
      <c r="O107" s="31">
        <v>21.206285714285716</v>
      </c>
      <c r="R107">
        <v>95</v>
      </c>
      <c r="S107" s="31">
        <f t="shared" si="10"/>
        <v>36.353103571428576</v>
      </c>
      <c r="T107" s="31">
        <f t="shared" si="9"/>
        <v>38.271031428571433</v>
      </c>
      <c r="U107" s="31">
        <f t="shared" si="9"/>
        <v>40.18895928571429</v>
      </c>
      <c r="V107" s="31">
        <f t="shared" si="9"/>
        <v>42.106887142857147</v>
      </c>
      <c r="W107" s="31">
        <f t="shared" si="9"/>
        <v>44.024815000000004</v>
      </c>
      <c r="X107" s="31">
        <f t="shared" si="9"/>
        <v>45.942742857142861</v>
      </c>
      <c r="Y107" s="31">
        <f t="shared" si="9"/>
        <v>47.860670714285725</v>
      </c>
      <c r="Z107" s="31">
        <f t="shared" si="9"/>
        <v>49.778598571428567</v>
      </c>
      <c r="AA107" s="31">
        <f t="shared" si="9"/>
        <v>51.696526428571438</v>
      </c>
      <c r="AB107" s="31">
        <f t="shared" si="9"/>
        <v>53.614454285714288</v>
      </c>
      <c r="AC107" s="31">
        <f t="shared" si="9"/>
        <v>55.532382142857152</v>
      </c>
      <c r="AD107" s="31">
        <f t="shared" si="9"/>
        <v>57.450309999999995</v>
      </c>
      <c r="AE107" s="31">
        <f t="shared" si="9"/>
        <v>59.368237857142866</v>
      </c>
      <c r="AF107" s="31">
        <f t="shared" si="9"/>
        <v>61.286165714285723</v>
      </c>
    </row>
    <row r="108" spans="1:32">
      <c r="A108">
        <v>100</v>
      </c>
      <c r="B108" s="31">
        <v>13.076714285714289</v>
      </c>
      <c r="C108" s="31">
        <v>13.775285714285717</v>
      </c>
      <c r="D108" s="31">
        <v>14.473857142857145</v>
      </c>
      <c r="E108" s="31">
        <v>15.172428571428574</v>
      </c>
      <c r="F108" s="31">
        <v>15.871000000000002</v>
      </c>
      <c r="G108" s="31">
        <v>16.569571428571429</v>
      </c>
      <c r="H108" s="31">
        <v>17.268142857142859</v>
      </c>
      <c r="I108" s="31">
        <v>17.966714285714286</v>
      </c>
      <c r="J108" s="31">
        <v>18.665285714285719</v>
      </c>
      <c r="K108" s="31">
        <v>19.363857142857146</v>
      </c>
      <c r="L108" s="31">
        <v>20.062428571428573</v>
      </c>
      <c r="M108" s="31">
        <v>20.761000000000003</v>
      </c>
      <c r="N108" s="31">
        <v>21.459571428571433</v>
      </c>
      <c r="O108" s="31">
        <v>22.158142857142863</v>
      </c>
      <c r="R108">
        <v>100</v>
      </c>
      <c r="S108" s="31">
        <f t="shared" si="10"/>
        <v>37.791704285714289</v>
      </c>
      <c r="T108" s="31">
        <f t="shared" si="9"/>
        <v>39.810575714285719</v>
      </c>
      <c r="U108" s="31">
        <f t="shared" si="9"/>
        <v>41.829447142857148</v>
      </c>
      <c r="V108" s="31">
        <f t="shared" si="9"/>
        <v>43.848318571428578</v>
      </c>
      <c r="W108" s="31">
        <f t="shared" si="9"/>
        <v>45.867190000000001</v>
      </c>
      <c r="X108" s="31">
        <f t="shared" si="9"/>
        <v>47.886061428571431</v>
      </c>
      <c r="Y108" s="31">
        <f t="shared" si="9"/>
        <v>49.90493285714286</v>
      </c>
      <c r="Z108" s="31">
        <f t="shared" si="9"/>
        <v>51.923804285714283</v>
      </c>
      <c r="AA108" s="31">
        <f t="shared" si="9"/>
        <v>53.942675714285727</v>
      </c>
      <c r="AB108" s="31">
        <f t="shared" si="9"/>
        <v>55.96154714285715</v>
      </c>
      <c r="AC108" s="31">
        <f t="shared" si="9"/>
        <v>57.980418571428565</v>
      </c>
      <c r="AD108" s="31">
        <f t="shared" si="9"/>
        <v>59.999290000000002</v>
      </c>
      <c r="AE108" s="31">
        <f t="shared" si="9"/>
        <v>62.018161428571432</v>
      </c>
      <c r="AF108" s="31">
        <f t="shared" si="9"/>
        <v>64.037032857142862</v>
      </c>
    </row>
    <row r="109" spans="1:32">
      <c r="A109">
        <v>110</v>
      </c>
      <c r="B109" s="31">
        <v>14.072285714285718</v>
      </c>
      <c r="C109" s="31">
        <v>14.84071428571429</v>
      </c>
      <c r="D109" s="31">
        <v>15.609142857142857</v>
      </c>
      <c r="E109" s="31">
        <v>16.377571428571432</v>
      </c>
      <c r="F109" s="31">
        <v>17.146000000000004</v>
      </c>
      <c r="G109" s="31">
        <v>17.914428571428573</v>
      </c>
      <c r="H109" s="31">
        <v>18.682857142857145</v>
      </c>
      <c r="I109" s="31">
        <v>19.451285714285714</v>
      </c>
      <c r="J109" s="31">
        <v>20.219714285714286</v>
      </c>
      <c r="K109" s="31">
        <v>20.988142857142865</v>
      </c>
      <c r="L109" s="31">
        <v>21.756571428571434</v>
      </c>
      <c r="M109" s="31">
        <v>22.525000000000002</v>
      </c>
      <c r="N109" s="31">
        <v>23.293428571428578</v>
      </c>
      <c r="O109" s="31">
        <v>24.061857142857146</v>
      </c>
      <c r="R109">
        <v>110</v>
      </c>
      <c r="S109" s="31">
        <f t="shared" si="10"/>
        <v>40.668905714285721</v>
      </c>
      <c r="T109" s="31">
        <f t="shared" si="9"/>
        <v>42.889664285714296</v>
      </c>
      <c r="U109" s="31">
        <f t="shared" si="9"/>
        <v>45.110422857142851</v>
      </c>
      <c r="V109" s="31">
        <f t="shared" si="9"/>
        <v>47.331181428571433</v>
      </c>
      <c r="W109" s="31">
        <f t="shared" si="9"/>
        <v>49.551940000000009</v>
      </c>
      <c r="X109" s="31">
        <f t="shared" si="9"/>
        <v>51.77269857142857</v>
      </c>
      <c r="Y109" s="31">
        <f t="shared" si="9"/>
        <v>53.993457142857146</v>
      </c>
      <c r="Z109" s="31">
        <f t="shared" si="9"/>
        <v>56.214215714285714</v>
      </c>
      <c r="AA109" s="31">
        <f t="shared" si="9"/>
        <v>58.434974285714283</v>
      </c>
      <c r="AB109" s="31">
        <f t="shared" si="9"/>
        <v>60.65573285714288</v>
      </c>
      <c r="AC109" s="31">
        <f t="shared" si="9"/>
        <v>62.876491428571441</v>
      </c>
      <c r="AD109" s="31">
        <f t="shared" si="9"/>
        <v>65.097250000000003</v>
      </c>
      <c r="AE109" s="31">
        <f t="shared" si="9"/>
        <v>67.318008571428592</v>
      </c>
      <c r="AF109" s="31">
        <f t="shared" si="9"/>
        <v>69.538767142857154</v>
      </c>
    </row>
    <row r="110" spans="1:32">
      <c r="A110">
        <v>120</v>
      </c>
      <c r="B110" s="31">
        <v>15.067857142857147</v>
      </c>
      <c r="C110" s="31">
        <v>15.906142857142861</v>
      </c>
      <c r="D110" s="31">
        <v>16.744428571428571</v>
      </c>
      <c r="E110" s="31">
        <v>17.582714285714289</v>
      </c>
      <c r="F110" s="31">
        <v>18.421000000000003</v>
      </c>
      <c r="G110" s="31">
        <v>19.259285714285717</v>
      </c>
      <c r="H110" s="31">
        <v>20.097571428571431</v>
      </c>
      <c r="I110" s="31">
        <v>20.935857142857145</v>
      </c>
      <c r="J110" s="31">
        <v>21.774142857142859</v>
      </c>
      <c r="K110" s="31">
        <v>22.612428571428577</v>
      </c>
      <c r="L110" s="31">
        <v>23.450714285714291</v>
      </c>
      <c r="M110" s="31">
        <v>24.289000000000005</v>
      </c>
      <c r="N110" s="31">
        <v>25.127285714285723</v>
      </c>
      <c r="O110" s="31">
        <v>25.965571428571433</v>
      </c>
      <c r="R110">
        <v>120</v>
      </c>
      <c r="S110" s="31">
        <f t="shared" si="10"/>
        <v>43.546107142857153</v>
      </c>
      <c r="T110" s="31">
        <f t="shared" si="9"/>
        <v>45.968752857142867</v>
      </c>
      <c r="U110" s="31">
        <f t="shared" si="9"/>
        <v>48.391398571428567</v>
      </c>
      <c r="V110" s="31">
        <f t="shared" si="9"/>
        <v>50.814044285714289</v>
      </c>
      <c r="W110" s="31">
        <f t="shared" si="9"/>
        <v>53.236690000000003</v>
      </c>
      <c r="X110" s="31">
        <f t="shared" si="9"/>
        <v>55.659335714285724</v>
      </c>
      <c r="Y110" s="31">
        <f t="shared" si="9"/>
        <v>58.081981428571439</v>
      </c>
      <c r="Z110" s="31">
        <f t="shared" si="9"/>
        <v>60.504627142857139</v>
      </c>
      <c r="AA110" s="31">
        <f t="shared" si="9"/>
        <v>62.927272857142853</v>
      </c>
      <c r="AB110" s="31">
        <f t="shared" si="9"/>
        <v>65.349918571428574</v>
      </c>
      <c r="AC110" s="31">
        <f t="shared" si="9"/>
        <v>67.772564285714296</v>
      </c>
      <c r="AD110" s="31">
        <f t="shared" si="9"/>
        <v>70.195210000000003</v>
      </c>
      <c r="AE110" s="31">
        <f t="shared" si="9"/>
        <v>72.617855714285739</v>
      </c>
      <c r="AF110" s="31">
        <f t="shared" si="9"/>
        <v>75.040501428571432</v>
      </c>
    </row>
    <row r="111" spans="1:32">
      <c r="A111">
        <v>130</v>
      </c>
      <c r="B111" s="31">
        <v>16.063428571428574</v>
      </c>
      <c r="C111" s="31">
        <v>16.971571428571433</v>
      </c>
      <c r="D111" s="31">
        <v>17.879714285714286</v>
      </c>
      <c r="E111" s="31">
        <v>18.787857142857145</v>
      </c>
      <c r="F111" s="31">
        <v>19.696000000000005</v>
      </c>
      <c r="G111" s="31">
        <v>20.604142857142858</v>
      </c>
      <c r="H111" s="31">
        <v>21.512285714285714</v>
      </c>
      <c r="I111" s="31">
        <v>22.42042857142857</v>
      </c>
      <c r="J111" s="31">
        <v>23.328571428571433</v>
      </c>
      <c r="K111" s="31">
        <v>24.236714285714289</v>
      </c>
      <c r="L111" s="31">
        <v>25.144857142857145</v>
      </c>
      <c r="M111" s="31">
        <v>26.053000000000001</v>
      </c>
      <c r="N111" s="31">
        <v>26.961142857142864</v>
      </c>
      <c r="O111" s="31">
        <v>27.86928571428572</v>
      </c>
      <c r="R111">
        <v>130</v>
      </c>
      <c r="S111" s="31">
        <f t="shared" si="10"/>
        <v>46.423308571428578</v>
      </c>
      <c r="T111" s="31">
        <f t="shared" si="9"/>
        <v>49.047841428571438</v>
      </c>
      <c r="U111" s="31">
        <f t="shared" si="9"/>
        <v>51.672374285714284</v>
      </c>
      <c r="V111" s="31">
        <f t="shared" si="9"/>
        <v>54.296907142857151</v>
      </c>
      <c r="W111" s="31">
        <f t="shared" si="9"/>
        <v>56.921440000000018</v>
      </c>
      <c r="X111" s="31">
        <f t="shared" si="9"/>
        <v>59.545972857142857</v>
      </c>
      <c r="Y111" s="31">
        <f t="shared" si="9"/>
        <v>62.170505714285717</v>
      </c>
      <c r="Z111" s="31">
        <f t="shared" si="9"/>
        <v>64.795038571428563</v>
      </c>
      <c r="AA111" s="31">
        <f t="shared" si="9"/>
        <v>67.41957142857143</v>
      </c>
      <c r="AB111" s="31">
        <f t="shared" si="9"/>
        <v>70.044104285714297</v>
      </c>
      <c r="AC111" s="31">
        <f t="shared" si="9"/>
        <v>72.66863714285715</v>
      </c>
      <c r="AD111" s="31">
        <f t="shared" si="9"/>
        <v>75.293170000000003</v>
      </c>
      <c r="AE111" s="31">
        <f t="shared" si="9"/>
        <v>77.917702857142871</v>
      </c>
      <c r="AF111" s="31">
        <f t="shared" si="9"/>
        <v>80.542235714285724</v>
      </c>
    </row>
    <row r="112" spans="1:32">
      <c r="A112">
        <v>140</v>
      </c>
      <c r="B112" s="31">
        <v>17.059000000000001</v>
      </c>
      <c r="C112" s="31">
        <v>18.037000000000006</v>
      </c>
      <c r="D112" s="31">
        <v>19.015000000000001</v>
      </c>
      <c r="E112" s="31">
        <v>19.993000000000006</v>
      </c>
      <c r="F112" s="31">
        <v>20.971000000000004</v>
      </c>
      <c r="G112" s="31">
        <v>21.949000000000002</v>
      </c>
      <c r="H112" s="31">
        <v>22.927000000000003</v>
      </c>
      <c r="I112" s="31">
        <v>23.904999999999998</v>
      </c>
      <c r="J112" s="31">
        <v>24.883000000000003</v>
      </c>
      <c r="K112" s="31">
        <v>25.861000000000004</v>
      </c>
      <c r="L112" s="31">
        <v>26.839000000000002</v>
      </c>
      <c r="M112" s="31">
        <v>27.817000000000004</v>
      </c>
      <c r="N112" s="31">
        <v>28.795000000000009</v>
      </c>
      <c r="O112" s="31">
        <v>29.773</v>
      </c>
      <c r="R112">
        <v>140</v>
      </c>
      <c r="S112" s="31">
        <f t="shared" si="10"/>
        <v>49.300509999999996</v>
      </c>
      <c r="T112" s="31">
        <f t="shared" si="10"/>
        <v>52.126930000000016</v>
      </c>
      <c r="U112" s="31">
        <f t="shared" si="10"/>
        <v>54.953349999999993</v>
      </c>
      <c r="V112" s="31">
        <f t="shared" si="10"/>
        <v>57.779770000000013</v>
      </c>
      <c r="W112" s="31">
        <f t="shared" si="10"/>
        <v>60.606190000000012</v>
      </c>
      <c r="X112" s="31">
        <f t="shared" si="10"/>
        <v>63.432610000000004</v>
      </c>
      <c r="Y112" s="31">
        <f t="shared" si="10"/>
        <v>66.25903000000001</v>
      </c>
      <c r="Z112" s="31">
        <f t="shared" si="10"/>
        <v>69.08544999999998</v>
      </c>
      <c r="AA112" s="31">
        <f t="shared" si="10"/>
        <v>71.911870000000008</v>
      </c>
      <c r="AB112" s="31">
        <f t="shared" si="10"/>
        <v>74.738290000000006</v>
      </c>
      <c r="AC112" s="31">
        <f t="shared" si="10"/>
        <v>77.564710000000005</v>
      </c>
      <c r="AD112" s="31">
        <f t="shared" si="10"/>
        <v>80.391130000000004</v>
      </c>
      <c r="AE112" s="31">
        <f t="shared" si="10"/>
        <v>83.217550000000031</v>
      </c>
      <c r="AF112" s="31">
        <f t="shared" si="10"/>
        <v>86.043970000000002</v>
      </c>
    </row>
    <row r="113" spans="1:32">
      <c r="A113">
        <v>150</v>
      </c>
      <c r="B113" s="31">
        <v>18.054571428571432</v>
      </c>
      <c r="C113" s="31">
        <v>19.102428571428572</v>
      </c>
      <c r="D113" s="31">
        <v>20.150285714285712</v>
      </c>
      <c r="E113" s="31">
        <v>21.198142857142859</v>
      </c>
      <c r="F113" s="31">
        <v>22.246000000000002</v>
      </c>
      <c r="G113" s="31">
        <v>23.293857142857146</v>
      </c>
      <c r="H113" s="31">
        <v>24.341714285714289</v>
      </c>
      <c r="I113" s="31">
        <v>25.389571428571429</v>
      </c>
      <c r="J113" s="31">
        <v>26.437428571428573</v>
      </c>
      <c r="K113" s="31">
        <v>27.48528571428572</v>
      </c>
      <c r="L113" s="31">
        <v>28.53314285714286</v>
      </c>
      <c r="M113" s="31">
        <v>29.581</v>
      </c>
      <c r="N113" s="31">
        <v>30.628857142857147</v>
      </c>
      <c r="O113" s="31">
        <v>31.67671428571429</v>
      </c>
      <c r="R113">
        <v>150</v>
      </c>
      <c r="S113" s="31">
        <f t="shared" si="10"/>
        <v>52.177711428571435</v>
      </c>
      <c r="T113" s="31">
        <f t="shared" si="10"/>
        <v>55.206018571428572</v>
      </c>
      <c r="U113" s="31">
        <f t="shared" si="10"/>
        <v>58.23432571428571</v>
      </c>
      <c r="V113" s="31">
        <f t="shared" si="10"/>
        <v>61.262632857142854</v>
      </c>
      <c r="W113" s="31">
        <f t="shared" si="10"/>
        <v>64.290940000000006</v>
      </c>
      <c r="X113" s="31">
        <f t="shared" si="10"/>
        <v>67.319247142857137</v>
      </c>
      <c r="Y113" s="31">
        <f t="shared" si="10"/>
        <v>70.347554285714295</v>
      </c>
      <c r="Z113" s="31">
        <f t="shared" si="10"/>
        <v>73.375861428571426</v>
      </c>
      <c r="AA113" s="31">
        <f t="shared" si="10"/>
        <v>76.404168571428571</v>
      </c>
      <c r="AB113" s="31">
        <f t="shared" si="10"/>
        <v>79.432475714285729</v>
      </c>
      <c r="AC113" s="31">
        <f t="shared" si="10"/>
        <v>82.46078285714286</v>
      </c>
      <c r="AD113" s="31">
        <f t="shared" si="10"/>
        <v>85.489090000000004</v>
      </c>
      <c r="AE113" s="31">
        <f t="shared" si="10"/>
        <v>88.517397142857149</v>
      </c>
      <c r="AF113" s="31">
        <f t="shared" si="10"/>
        <v>91.545704285714294</v>
      </c>
    </row>
    <row r="114" spans="1:32">
      <c r="A114">
        <v>160</v>
      </c>
      <c r="B114" s="31">
        <v>19.050142857142859</v>
      </c>
      <c r="C114" s="31">
        <v>20.167857142857148</v>
      </c>
      <c r="D114" s="31">
        <v>21.285571428571426</v>
      </c>
      <c r="E114" s="31">
        <v>22.403285714285719</v>
      </c>
      <c r="F114" s="31">
        <v>23.521000000000004</v>
      </c>
      <c r="G114" s="31">
        <v>24.63871428571429</v>
      </c>
      <c r="H114" s="31">
        <v>25.756428571428572</v>
      </c>
      <c r="I114" s="31">
        <v>26.874142857142861</v>
      </c>
      <c r="J114" s="31">
        <v>27.991857142857146</v>
      </c>
      <c r="K114" s="31">
        <v>29.109571428571435</v>
      </c>
      <c r="L114" s="31">
        <v>30.227285714285717</v>
      </c>
      <c r="M114" s="31">
        <v>31.345000000000006</v>
      </c>
      <c r="N114" s="31">
        <v>32.462714285714291</v>
      </c>
      <c r="O114" s="31">
        <v>33.580428571428577</v>
      </c>
      <c r="R114">
        <v>160</v>
      </c>
      <c r="S114" s="31">
        <f t="shared" si="10"/>
        <v>55.054912857142853</v>
      </c>
      <c r="T114" s="31">
        <f t="shared" si="10"/>
        <v>58.285107142857157</v>
      </c>
      <c r="U114" s="31">
        <f t="shared" si="10"/>
        <v>61.515301428571419</v>
      </c>
      <c r="V114" s="31">
        <f t="shared" si="10"/>
        <v>64.745495714285724</v>
      </c>
      <c r="W114" s="31">
        <f t="shared" si="10"/>
        <v>67.975690000000014</v>
      </c>
      <c r="X114" s="31">
        <f t="shared" si="10"/>
        <v>71.205884285714291</v>
      </c>
      <c r="Y114" s="31">
        <f t="shared" si="10"/>
        <v>74.436078571428567</v>
      </c>
      <c r="Z114" s="31">
        <f t="shared" si="10"/>
        <v>77.666272857142857</v>
      </c>
      <c r="AA114" s="31">
        <f t="shared" si="10"/>
        <v>80.896467142857148</v>
      </c>
      <c r="AB114" s="31">
        <f t="shared" si="10"/>
        <v>84.126661428571452</v>
      </c>
      <c r="AC114" s="31">
        <f t="shared" si="10"/>
        <v>87.356855714285714</v>
      </c>
      <c r="AD114" s="31">
        <f t="shared" si="10"/>
        <v>90.587050000000019</v>
      </c>
      <c r="AE114" s="31">
        <f t="shared" si="10"/>
        <v>93.817244285714295</v>
      </c>
      <c r="AF114" s="31">
        <f t="shared" si="10"/>
        <v>97.047438571428586</v>
      </c>
    </row>
    <row r="115" spans="1:32">
      <c r="A115">
        <v>170</v>
      </c>
      <c r="B115" s="31">
        <v>20.045714285714286</v>
      </c>
      <c r="C115" s="31">
        <v>21.233285714285717</v>
      </c>
      <c r="D115" s="31">
        <v>22.420857142857145</v>
      </c>
      <c r="E115" s="31">
        <v>23.608428571428576</v>
      </c>
      <c r="F115" s="31">
        <v>24.796000000000003</v>
      </c>
      <c r="G115" s="31">
        <v>25.983571428571434</v>
      </c>
      <c r="H115" s="31">
        <v>27.171142857142861</v>
      </c>
      <c r="I115" s="31">
        <v>28.358714285714289</v>
      </c>
      <c r="J115" s="31">
        <v>29.546285714285716</v>
      </c>
      <c r="K115" s="31">
        <v>30.733857142857147</v>
      </c>
      <c r="L115" s="31">
        <v>31.921428571428574</v>
      </c>
      <c r="M115" s="31">
        <v>33.108999999999995</v>
      </c>
      <c r="N115" s="31">
        <v>34.296571428571433</v>
      </c>
      <c r="O115" s="31">
        <v>35.484142857142857</v>
      </c>
      <c r="R115">
        <v>170</v>
      </c>
      <c r="S115" s="31">
        <f t="shared" si="10"/>
        <v>57.932114285714285</v>
      </c>
      <c r="T115" s="31">
        <f t="shared" si="10"/>
        <v>61.364195714285714</v>
      </c>
      <c r="U115" s="31">
        <f t="shared" si="10"/>
        <v>64.79627714285715</v>
      </c>
      <c r="V115" s="31">
        <f t="shared" si="10"/>
        <v>68.228358571428572</v>
      </c>
      <c r="W115" s="31">
        <f t="shared" si="10"/>
        <v>71.660440000000008</v>
      </c>
      <c r="X115" s="31">
        <f t="shared" si="10"/>
        <v>75.092521428571445</v>
      </c>
      <c r="Y115" s="31">
        <f t="shared" si="10"/>
        <v>78.524602857142867</v>
      </c>
      <c r="Z115" s="31">
        <f t="shared" si="10"/>
        <v>81.956684285714289</v>
      </c>
      <c r="AA115" s="31">
        <f t="shared" si="10"/>
        <v>85.388765714285711</v>
      </c>
      <c r="AB115" s="31">
        <f t="shared" si="10"/>
        <v>88.820847142857147</v>
      </c>
      <c r="AC115" s="31">
        <f t="shared" si="10"/>
        <v>92.252928571428583</v>
      </c>
      <c r="AD115" s="31">
        <f t="shared" si="10"/>
        <v>95.685009999999991</v>
      </c>
      <c r="AE115" s="31">
        <f t="shared" si="10"/>
        <v>99.117091428571442</v>
      </c>
      <c r="AF115" s="31">
        <f t="shared" si="10"/>
        <v>102.54917285714285</v>
      </c>
    </row>
    <row r="116" spans="1:32" ht="15.75" thickBot="1">
      <c r="B116" s="31" t="s">
        <v>77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S116" s="40" t="s">
        <v>77</v>
      </c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</row>
    <row r="117" spans="1:32">
      <c r="B117" s="31">
        <v>100</v>
      </c>
      <c r="C117" s="31">
        <v>110</v>
      </c>
      <c r="D117" s="31">
        <v>120</v>
      </c>
      <c r="E117" s="31">
        <v>130</v>
      </c>
      <c r="F117" s="31">
        <v>140</v>
      </c>
      <c r="G117" s="31">
        <v>150</v>
      </c>
      <c r="H117" s="31">
        <v>160</v>
      </c>
      <c r="I117" s="31">
        <v>170</v>
      </c>
      <c r="J117" s="31">
        <v>180</v>
      </c>
      <c r="K117" s="31">
        <v>190</v>
      </c>
      <c r="L117" s="31">
        <v>200</v>
      </c>
      <c r="M117" s="31">
        <v>210</v>
      </c>
      <c r="N117" s="31">
        <v>220</v>
      </c>
      <c r="O117" s="31">
        <v>230</v>
      </c>
      <c r="S117" s="38">
        <v>100</v>
      </c>
      <c r="T117" s="34">
        <v>110</v>
      </c>
      <c r="U117" s="34">
        <v>120</v>
      </c>
      <c r="V117" s="35">
        <v>130</v>
      </c>
      <c r="W117" s="34">
        <v>140</v>
      </c>
      <c r="X117" s="34">
        <v>150</v>
      </c>
      <c r="Y117" s="34">
        <v>160</v>
      </c>
      <c r="Z117" s="34">
        <v>170</v>
      </c>
      <c r="AA117" s="34">
        <v>180</v>
      </c>
      <c r="AB117" s="34">
        <v>190</v>
      </c>
      <c r="AC117" s="34">
        <v>200</v>
      </c>
      <c r="AD117" s="34">
        <v>210</v>
      </c>
      <c r="AE117" s="34">
        <v>220</v>
      </c>
      <c r="AF117" s="34">
        <v>230</v>
      </c>
    </row>
    <row r="118" spans="1:32">
      <c r="A118">
        <v>40</v>
      </c>
      <c r="B118" s="31">
        <v>6.0575714285714284</v>
      </c>
      <c r="C118" s="31">
        <v>6.2324285714285717</v>
      </c>
      <c r="D118" s="31">
        <v>6.407285714285714</v>
      </c>
      <c r="E118" s="31">
        <v>6.5821428571428573</v>
      </c>
      <c r="F118" s="31">
        <v>6.7570000000000006</v>
      </c>
      <c r="G118" s="31">
        <v>6.9318571428571429</v>
      </c>
      <c r="H118" s="31">
        <v>7.1067142857142853</v>
      </c>
      <c r="I118" s="31">
        <v>7.2815714285714277</v>
      </c>
      <c r="J118" s="31">
        <v>7.456428571428571</v>
      </c>
      <c r="K118" s="31">
        <v>7.6312857142857142</v>
      </c>
      <c r="L118" s="31">
        <v>7.8061428571428566</v>
      </c>
      <c r="M118" s="31">
        <v>7.9810000000000008</v>
      </c>
      <c r="N118" s="31">
        <v>8.155857142857144</v>
      </c>
      <c r="O118" s="31">
        <v>8.3307142857142864</v>
      </c>
      <c r="R118">
        <v>40</v>
      </c>
      <c r="S118" s="31">
        <f>(B118*1.7)*1.7</f>
        <v>17.506381428571427</v>
      </c>
      <c r="T118" s="31">
        <f t="shared" ref="T118:AF133" si="11">(C118*1.7)*1.7</f>
        <v>18.01171857142857</v>
      </c>
      <c r="U118" s="31">
        <f t="shared" si="11"/>
        <v>18.517055714285714</v>
      </c>
      <c r="V118" s="31">
        <f t="shared" si="11"/>
        <v>19.022392857142858</v>
      </c>
      <c r="W118" s="31">
        <f t="shared" si="11"/>
        <v>19.527730000000002</v>
      </c>
      <c r="X118" s="31">
        <f t="shared" si="11"/>
        <v>20.033067142857142</v>
      </c>
      <c r="Y118" s="31">
        <f t="shared" si="11"/>
        <v>20.538404285714282</v>
      </c>
      <c r="Z118" s="31">
        <f t="shared" si="11"/>
        <v>21.043741428571423</v>
      </c>
      <c r="AA118" s="31">
        <f t="shared" si="11"/>
        <v>21.54907857142857</v>
      </c>
      <c r="AB118" s="31">
        <f t="shared" si="11"/>
        <v>22.054415714285714</v>
      </c>
      <c r="AC118" s="31">
        <f t="shared" si="11"/>
        <v>22.559752857142854</v>
      </c>
      <c r="AD118" s="31">
        <f t="shared" si="11"/>
        <v>23.065090000000001</v>
      </c>
      <c r="AE118" s="31">
        <f t="shared" si="11"/>
        <v>23.570427142857145</v>
      </c>
      <c r="AF118" s="31">
        <f t="shared" si="11"/>
        <v>24.075764285714286</v>
      </c>
    </row>
    <row r="119" spans="1:32">
      <c r="A119">
        <v>45</v>
      </c>
      <c r="B119" s="31">
        <v>6.4246428571428575</v>
      </c>
      <c r="C119" s="31">
        <v>6.6213571428571436</v>
      </c>
      <c r="D119" s="31">
        <v>6.8180714285714279</v>
      </c>
      <c r="E119" s="31">
        <v>7.0147857142857157</v>
      </c>
      <c r="F119" s="31">
        <v>7.2115</v>
      </c>
      <c r="G119" s="31">
        <v>7.4082142857142861</v>
      </c>
      <c r="H119" s="31">
        <v>7.6049285714285721</v>
      </c>
      <c r="I119" s="31">
        <v>7.8016428571428564</v>
      </c>
      <c r="J119" s="31">
        <v>7.9983571428571425</v>
      </c>
      <c r="K119" s="31">
        <v>8.1950714285714295</v>
      </c>
      <c r="L119" s="31">
        <v>8.3917857142857137</v>
      </c>
      <c r="M119" s="31">
        <v>8.5884999999999998</v>
      </c>
      <c r="N119" s="31">
        <v>8.7852142857142876</v>
      </c>
      <c r="O119" s="31">
        <v>8.9819285714285719</v>
      </c>
      <c r="R119">
        <v>45</v>
      </c>
      <c r="S119" s="31">
        <f t="shared" ref="S119:AF137" si="12">(B119*1.7)*1.7</f>
        <v>18.567217857142857</v>
      </c>
      <c r="T119" s="31">
        <f t="shared" si="11"/>
        <v>19.135722142857144</v>
      </c>
      <c r="U119" s="31">
        <f t="shared" si="11"/>
        <v>19.704226428571427</v>
      </c>
      <c r="V119" s="31">
        <f t="shared" si="11"/>
        <v>20.272730714285718</v>
      </c>
      <c r="W119" s="31">
        <f t="shared" si="11"/>
        <v>20.841234999999998</v>
      </c>
      <c r="X119" s="31">
        <f t="shared" si="11"/>
        <v>21.409739285714284</v>
      </c>
      <c r="Y119" s="31">
        <f t="shared" si="11"/>
        <v>21.978243571428571</v>
      </c>
      <c r="Z119" s="31">
        <f t="shared" si="11"/>
        <v>22.546747857142854</v>
      </c>
      <c r="AA119" s="31">
        <f t="shared" si="11"/>
        <v>23.115252142857141</v>
      </c>
      <c r="AB119" s="31">
        <f t="shared" si="11"/>
        <v>23.683756428571428</v>
      </c>
      <c r="AC119" s="31">
        <f t="shared" si="11"/>
        <v>24.252260714285711</v>
      </c>
      <c r="AD119" s="31">
        <f t="shared" si="11"/>
        <v>24.820764999999998</v>
      </c>
      <c r="AE119" s="31">
        <f t="shared" si="11"/>
        <v>25.389269285714292</v>
      </c>
      <c r="AF119" s="31">
        <f t="shared" si="11"/>
        <v>25.957773571428572</v>
      </c>
    </row>
    <row r="120" spans="1:32">
      <c r="A120">
        <v>50</v>
      </c>
      <c r="B120" s="31">
        <v>6.7917142857142858</v>
      </c>
      <c r="C120" s="31">
        <v>7.0102857142857138</v>
      </c>
      <c r="D120" s="31">
        <v>7.2288571428571418</v>
      </c>
      <c r="E120" s="31">
        <v>7.4474285714285715</v>
      </c>
      <c r="F120" s="31">
        <v>7.6659999999999995</v>
      </c>
      <c r="G120" s="31">
        <v>7.8845714285714292</v>
      </c>
      <c r="H120" s="31">
        <v>8.1031428571428581</v>
      </c>
      <c r="I120" s="31">
        <v>8.3217142857142861</v>
      </c>
      <c r="J120" s="31">
        <v>8.540285714285714</v>
      </c>
      <c r="K120" s="31">
        <v>8.7588571428571438</v>
      </c>
      <c r="L120" s="31">
        <v>8.9774285714285718</v>
      </c>
      <c r="M120" s="31">
        <v>9.1960000000000015</v>
      </c>
      <c r="N120" s="31">
        <v>9.4145714285714295</v>
      </c>
      <c r="O120" s="31">
        <v>9.6331428571428575</v>
      </c>
      <c r="R120">
        <v>50</v>
      </c>
      <c r="S120" s="31">
        <f t="shared" si="12"/>
        <v>19.628054285714285</v>
      </c>
      <c r="T120" s="31">
        <f t="shared" si="11"/>
        <v>20.259725714285711</v>
      </c>
      <c r="U120" s="31">
        <f t="shared" si="11"/>
        <v>20.891397142857137</v>
      </c>
      <c r="V120" s="31">
        <f t="shared" si="11"/>
        <v>21.523068571428571</v>
      </c>
      <c r="W120" s="31">
        <f t="shared" si="11"/>
        <v>22.15474</v>
      </c>
      <c r="X120" s="31">
        <f t="shared" si="11"/>
        <v>22.78641142857143</v>
      </c>
      <c r="Y120" s="31">
        <f t="shared" si="11"/>
        <v>23.41808285714286</v>
      </c>
      <c r="Z120" s="31">
        <f t="shared" si="11"/>
        <v>24.049754285714286</v>
      </c>
      <c r="AA120" s="31">
        <f t="shared" si="11"/>
        <v>24.681425714285712</v>
      </c>
      <c r="AB120" s="31">
        <f t="shared" si="11"/>
        <v>25.313097142857142</v>
      </c>
      <c r="AC120" s="31">
        <f t="shared" si="11"/>
        <v>25.944768571428572</v>
      </c>
      <c r="AD120" s="31">
        <f t="shared" si="11"/>
        <v>26.576440000000002</v>
      </c>
      <c r="AE120" s="31">
        <f t="shared" si="11"/>
        <v>27.208111428571431</v>
      </c>
      <c r="AF120" s="31">
        <f t="shared" si="11"/>
        <v>27.839782857142854</v>
      </c>
    </row>
    <row r="121" spans="1:32">
      <c r="A121">
        <v>55</v>
      </c>
      <c r="B121" s="31">
        <v>7.1587857142857141</v>
      </c>
      <c r="C121" s="31">
        <v>7.3992142857142857</v>
      </c>
      <c r="D121" s="31">
        <v>7.6396428571428574</v>
      </c>
      <c r="E121" s="31">
        <v>7.8800714285714291</v>
      </c>
      <c r="F121" s="31">
        <v>8.1205000000000016</v>
      </c>
      <c r="G121" s="31">
        <v>8.3609285714285715</v>
      </c>
      <c r="H121" s="31">
        <v>8.6013571428571431</v>
      </c>
      <c r="I121" s="31">
        <v>8.8417857142857148</v>
      </c>
      <c r="J121" s="31">
        <v>9.0822142857142865</v>
      </c>
      <c r="K121" s="31">
        <v>9.3226428571428563</v>
      </c>
      <c r="L121" s="31">
        <v>9.5630714285714298</v>
      </c>
      <c r="M121" s="31">
        <v>9.8034999999999997</v>
      </c>
      <c r="N121" s="31">
        <v>10.043928571428573</v>
      </c>
      <c r="O121" s="31">
        <v>10.284357142857143</v>
      </c>
      <c r="R121">
        <v>55</v>
      </c>
      <c r="S121" s="31">
        <f t="shared" si="12"/>
        <v>20.688890714285712</v>
      </c>
      <c r="T121" s="31">
        <f t="shared" si="11"/>
        <v>21.383729285714285</v>
      </c>
      <c r="U121" s="31">
        <f t="shared" si="11"/>
        <v>22.078567857142858</v>
      </c>
      <c r="V121" s="31">
        <f t="shared" si="11"/>
        <v>22.77340642857143</v>
      </c>
      <c r="W121" s="31">
        <f t="shared" si="11"/>
        <v>23.468245000000003</v>
      </c>
      <c r="X121" s="31">
        <f t="shared" si="11"/>
        <v>24.163083571428569</v>
      </c>
      <c r="Y121" s="31">
        <f t="shared" si="11"/>
        <v>24.857922142857142</v>
      </c>
      <c r="Z121" s="31">
        <f t="shared" si="11"/>
        <v>25.552760714285714</v>
      </c>
      <c r="AA121" s="31">
        <f t="shared" si="11"/>
        <v>26.247599285714287</v>
      </c>
      <c r="AB121" s="31">
        <f t="shared" si="11"/>
        <v>26.942437857142853</v>
      </c>
      <c r="AC121" s="31">
        <f t="shared" si="11"/>
        <v>27.637276428571429</v>
      </c>
      <c r="AD121" s="31">
        <f t="shared" si="11"/>
        <v>28.332114999999998</v>
      </c>
      <c r="AE121" s="31">
        <f t="shared" si="11"/>
        <v>29.026953571428574</v>
      </c>
      <c r="AF121" s="31">
        <f t="shared" si="11"/>
        <v>29.72179214285714</v>
      </c>
    </row>
    <row r="122" spans="1:32">
      <c r="A122">
        <v>60</v>
      </c>
      <c r="B122" s="31">
        <v>7.5258571428571424</v>
      </c>
      <c r="C122" s="31">
        <v>7.7881428571428577</v>
      </c>
      <c r="D122" s="31">
        <v>8.0504285714285722</v>
      </c>
      <c r="E122" s="31">
        <v>8.3127142857142875</v>
      </c>
      <c r="F122" s="31">
        <v>8.5750000000000011</v>
      </c>
      <c r="G122" s="31">
        <v>8.8372857142857164</v>
      </c>
      <c r="H122" s="31">
        <v>9.09957142857143</v>
      </c>
      <c r="I122" s="31">
        <v>9.3618571428571435</v>
      </c>
      <c r="J122" s="31">
        <v>9.6241428571428571</v>
      </c>
      <c r="K122" s="31">
        <v>9.8864285714285742</v>
      </c>
      <c r="L122" s="31">
        <v>10.148714285714286</v>
      </c>
      <c r="M122" s="31">
        <v>10.411000000000001</v>
      </c>
      <c r="N122" s="31">
        <v>10.673285714285715</v>
      </c>
      <c r="O122" s="31">
        <v>10.93557142857143</v>
      </c>
      <c r="R122">
        <v>60</v>
      </c>
      <c r="S122" s="31">
        <f t="shared" si="12"/>
        <v>21.749727142857139</v>
      </c>
      <c r="T122" s="31">
        <f t="shared" si="11"/>
        <v>22.507732857142859</v>
      </c>
      <c r="U122" s="31">
        <f t="shared" si="11"/>
        <v>23.265738571428574</v>
      </c>
      <c r="V122" s="31">
        <f t="shared" si="11"/>
        <v>24.02374428571429</v>
      </c>
      <c r="W122" s="31">
        <f t="shared" si="11"/>
        <v>24.781749999999999</v>
      </c>
      <c r="X122" s="31">
        <f t="shared" si="11"/>
        <v>25.539755714285718</v>
      </c>
      <c r="Y122" s="31">
        <f t="shared" si="11"/>
        <v>26.29776142857143</v>
      </c>
      <c r="Z122" s="31">
        <f t="shared" si="11"/>
        <v>27.055767142857142</v>
      </c>
      <c r="AA122" s="31">
        <f t="shared" si="11"/>
        <v>27.813772857142855</v>
      </c>
      <c r="AB122" s="31">
        <f t="shared" si="11"/>
        <v>28.571778571428577</v>
      </c>
      <c r="AC122" s="31">
        <f t="shared" si="11"/>
        <v>29.329784285714286</v>
      </c>
      <c r="AD122" s="31">
        <f t="shared" si="11"/>
        <v>30.087790000000002</v>
      </c>
      <c r="AE122" s="31">
        <f t="shared" si="11"/>
        <v>30.845795714285714</v>
      </c>
      <c r="AF122" s="31">
        <f t="shared" si="11"/>
        <v>31.60380142857143</v>
      </c>
    </row>
    <row r="123" spans="1:32">
      <c r="A123">
        <v>65</v>
      </c>
      <c r="B123" s="31">
        <v>7.8929285714285706</v>
      </c>
      <c r="C123" s="31">
        <v>8.1770714285714288</v>
      </c>
      <c r="D123" s="31">
        <v>8.461214285714286</v>
      </c>
      <c r="E123" s="31">
        <v>8.7453571428571433</v>
      </c>
      <c r="F123" s="31">
        <v>9.0295000000000005</v>
      </c>
      <c r="G123" s="31">
        <v>9.3136428571428578</v>
      </c>
      <c r="H123" s="31">
        <v>9.597785714285715</v>
      </c>
      <c r="I123" s="31">
        <v>9.8819285714285705</v>
      </c>
      <c r="J123" s="31">
        <v>10.166071428571428</v>
      </c>
      <c r="K123" s="31">
        <v>10.450214285714285</v>
      </c>
      <c r="L123" s="31">
        <v>10.734357142857142</v>
      </c>
      <c r="M123" s="31">
        <v>11.0185</v>
      </c>
      <c r="N123" s="31">
        <v>11.302642857142859</v>
      </c>
      <c r="O123" s="31">
        <v>11.586785714285716</v>
      </c>
      <c r="R123">
        <v>65</v>
      </c>
      <c r="S123" s="31">
        <f t="shared" si="12"/>
        <v>22.810563571428567</v>
      </c>
      <c r="T123" s="31">
        <f t="shared" si="11"/>
        <v>23.631736428571429</v>
      </c>
      <c r="U123" s="31">
        <f t="shared" si="11"/>
        <v>24.452909285714288</v>
      </c>
      <c r="V123" s="31">
        <f t="shared" si="11"/>
        <v>25.274082142857143</v>
      </c>
      <c r="W123" s="31">
        <f t="shared" si="11"/>
        <v>26.095255000000002</v>
      </c>
      <c r="X123" s="31">
        <f t="shared" si="11"/>
        <v>26.91642785714286</v>
      </c>
      <c r="Y123" s="31">
        <f t="shared" si="11"/>
        <v>27.737600714285712</v>
      </c>
      <c r="Z123" s="31">
        <f t="shared" si="11"/>
        <v>28.558773571428567</v>
      </c>
      <c r="AA123" s="31">
        <f t="shared" si="11"/>
        <v>29.379946428571422</v>
      </c>
      <c r="AB123" s="31">
        <f t="shared" si="11"/>
        <v>30.201119285714281</v>
      </c>
      <c r="AC123" s="31">
        <f t="shared" si="11"/>
        <v>31.022292142857136</v>
      </c>
      <c r="AD123" s="31">
        <f t="shared" si="11"/>
        <v>31.843464999999998</v>
      </c>
      <c r="AE123" s="31">
        <f t="shared" si="11"/>
        <v>32.664637857142857</v>
      </c>
      <c r="AF123" s="31">
        <f t="shared" si="11"/>
        <v>33.485810714285719</v>
      </c>
    </row>
    <row r="124" spans="1:32">
      <c r="A124">
        <v>70</v>
      </c>
      <c r="B124" s="31">
        <v>8.26</v>
      </c>
      <c r="C124" s="31">
        <v>8.5660000000000025</v>
      </c>
      <c r="D124" s="31">
        <v>8.8719999999999999</v>
      </c>
      <c r="E124" s="31">
        <v>9.1780000000000008</v>
      </c>
      <c r="F124" s="31">
        <v>9.4840000000000018</v>
      </c>
      <c r="G124" s="31">
        <v>9.7900000000000027</v>
      </c>
      <c r="H124" s="31">
        <v>10.096</v>
      </c>
      <c r="I124" s="31">
        <v>10.401999999999999</v>
      </c>
      <c r="J124" s="31">
        <v>10.707999999999998</v>
      </c>
      <c r="K124" s="31">
        <v>11.014000000000001</v>
      </c>
      <c r="L124" s="31">
        <v>11.32</v>
      </c>
      <c r="M124" s="31">
        <v>11.626000000000001</v>
      </c>
      <c r="N124" s="31">
        <v>11.932000000000002</v>
      </c>
      <c r="O124" s="31">
        <v>12.238000000000003</v>
      </c>
      <c r="R124">
        <v>70</v>
      </c>
      <c r="S124" s="31">
        <f t="shared" si="12"/>
        <v>23.871399999999998</v>
      </c>
      <c r="T124" s="31">
        <f t="shared" si="11"/>
        <v>24.755740000000007</v>
      </c>
      <c r="U124" s="31">
        <f t="shared" si="11"/>
        <v>25.640079999999998</v>
      </c>
      <c r="V124" s="31">
        <f t="shared" si="11"/>
        <v>26.524419999999999</v>
      </c>
      <c r="W124" s="31">
        <f t="shared" si="11"/>
        <v>27.408760000000001</v>
      </c>
      <c r="X124" s="31">
        <f t="shared" si="11"/>
        <v>28.293100000000006</v>
      </c>
      <c r="Y124" s="31">
        <f t="shared" si="11"/>
        <v>29.177439999999997</v>
      </c>
      <c r="Z124" s="31">
        <f t="shared" si="11"/>
        <v>30.061779999999999</v>
      </c>
      <c r="AA124" s="31">
        <f t="shared" si="11"/>
        <v>30.946119999999997</v>
      </c>
      <c r="AB124" s="31">
        <f t="shared" si="11"/>
        <v>31.830459999999999</v>
      </c>
      <c r="AC124" s="31">
        <f t="shared" si="11"/>
        <v>32.714799999999997</v>
      </c>
      <c r="AD124" s="31">
        <f t="shared" si="11"/>
        <v>33.599140000000006</v>
      </c>
      <c r="AE124" s="31">
        <f t="shared" si="11"/>
        <v>34.48348</v>
      </c>
      <c r="AF124" s="31">
        <f t="shared" si="11"/>
        <v>35.367820000000009</v>
      </c>
    </row>
    <row r="125" spans="1:32">
      <c r="A125">
        <v>75</v>
      </c>
      <c r="B125" s="31">
        <v>8.6270714285714281</v>
      </c>
      <c r="C125" s="31">
        <v>8.9549285714285727</v>
      </c>
      <c r="D125" s="31">
        <v>9.2827857142857138</v>
      </c>
      <c r="E125" s="31">
        <v>9.6106428571428566</v>
      </c>
      <c r="F125" s="31">
        <v>9.9385000000000012</v>
      </c>
      <c r="G125" s="31">
        <v>10.266357142857142</v>
      </c>
      <c r="H125" s="31">
        <v>10.594214285714287</v>
      </c>
      <c r="I125" s="31">
        <v>10.922071428571428</v>
      </c>
      <c r="J125" s="31">
        <v>11.249928571428573</v>
      </c>
      <c r="K125" s="31">
        <v>11.577785714285714</v>
      </c>
      <c r="L125" s="31">
        <v>11.905642857142857</v>
      </c>
      <c r="M125" s="31">
        <v>12.233499999999999</v>
      </c>
      <c r="N125" s="31">
        <v>12.561357142857144</v>
      </c>
      <c r="O125" s="31">
        <v>12.889214285714285</v>
      </c>
      <c r="R125">
        <v>75</v>
      </c>
      <c r="S125" s="31">
        <f t="shared" si="12"/>
        <v>24.932236428571425</v>
      </c>
      <c r="T125" s="31">
        <f t="shared" si="11"/>
        <v>25.879743571428573</v>
      </c>
      <c r="U125" s="31">
        <f t="shared" si="11"/>
        <v>26.827250714285711</v>
      </c>
      <c r="V125" s="31">
        <f t="shared" si="11"/>
        <v>27.774757857142852</v>
      </c>
      <c r="W125" s="31">
        <f t="shared" si="11"/>
        <v>28.722265</v>
      </c>
      <c r="X125" s="31">
        <f t="shared" si="11"/>
        <v>29.669772142857141</v>
      </c>
      <c r="Y125" s="31">
        <f t="shared" si="11"/>
        <v>30.617279285714286</v>
      </c>
      <c r="Z125" s="31">
        <f t="shared" si="11"/>
        <v>31.564786428571427</v>
      </c>
      <c r="AA125" s="31">
        <f t="shared" si="11"/>
        <v>32.512293571428579</v>
      </c>
      <c r="AB125" s="31">
        <f t="shared" si="11"/>
        <v>33.459800714285713</v>
      </c>
      <c r="AC125" s="31">
        <f t="shared" si="11"/>
        <v>34.407307857142854</v>
      </c>
      <c r="AD125" s="31">
        <f t="shared" si="11"/>
        <v>35.354814999999995</v>
      </c>
      <c r="AE125" s="31">
        <f t="shared" si="11"/>
        <v>36.302322142857143</v>
      </c>
      <c r="AF125" s="31">
        <f t="shared" si="11"/>
        <v>37.249829285714284</v>
      </c>
    </row>
    <row r="126" spans="1:32">
      <c r="A126">
        <v>80</v>
      </c>
      <c r="B126" s="31">
        <v>8.9941428571428581</v>
      </c>
      <c r="C126" s="31">
        <v>9.3438571428571446</v>
      </c>
      <c r="D126" s="31">
        <v>9.6935714285714276</v>
      </c>
      <c r="E126" s="31">
        <v>10.043285714285716</v>
      </c>
      <c r="F126" s="31">
        <v>10.393000000000001</v>
      </c>
      <c r="G126" s="31">
        <v>10.742714285714285</v>
      </c>
      <c r="H126" s="31">
        <v>11.092428571428572</v>
      </c>
      <c r="I126" s="31">
        <v>11.442142857142855</v>
      </c>
      <c r="J126" s="31">
        <v>11.791857142857143</v>
      </c>
      <c r="K126" s="31">
        <v>12.141571428571428</v>
      </c>
      <c r="L126" s="31">
        <v>12.491285714285715</v>
      </c>
      <c r="M126" s="31">
        <v>12.841000000000001</v>
      </c>
      <c r="N126" s="31">
        <v>13.190714285714289</v>
      </c>
      <c r="O126" s="31">
        <v>13.540428571428574</v>
      </c>
      <c r="R126">
        <v>80</v>
      </c>
      <c r="S126" s="31">
        <f t="shared" si="12"/>
        <v>25.993072857142856</v>
      </c>
      <c r="T126" s="31">
        <f t="shared" si="11"/>
        <v>27.003747142857147</v>
      </c>
      <c r="U126" s="31">
        <f t="shared" si="11"/>
        <v>28.014421428571424</v>
      </c>
      <c r="V126" s="31">
        <f t="shared" si="11"/>
        <v>29.025095714285715</v>
      </c>
      <c r="W126" s="31">
        <f t="shared" si="11"/>
        <v>30.035769999999996</v>
      </c>
      <c r="X126" s="31">
        <f t="shared" si="11"/>
        <v>31.046444285714283</v>
      </c>
      <c r="Y126" s="31">
        <f t="shared" si="11"/>
        <v>32.057118571428568</v>
      </c>
      <c r="Z126" s="31">
        <f t="shared" si="11"/>
        <v>33.067792857142848</v>
      </c>
      <c r="AA126" s="31">
        <f t="shared" si="11"/>
        <v>34.078467142857143</v>
      </c>
      <c r="AB126" s="31">
        <f t="shared" si="11"/>
        <v>35.089141428571423</v>
      </c>
      <c r="AC126" s="31">
        <f t="shared" si="11"/>
        <v>36.099815714285711</v>
      </c>
      <c r="AD126" s="31">
        <f t="shared" si="11"/>
        <v>37.110490000000006</v>
      </c>
      <c r="AE126" s="31">
        <f t="shared" si="11"/>
        <v>38.121164285714293</v>
      </c>
      <c r="AF126" s="31">
        <f t="shared" si="11"/>
        <v>39.131838571428574</v>
      </c>
    </row>
    <row r="127" spans="1:32">
      <c r="A127">
        <v>85</v>
      </c>
      <c r="B127" s="31">
        <v>9.3612142857142864</v>
      </c>
      <c r="C127" s="31">
        <v>9.7327857142857166</v>
      </c>
      <c r="D127" s="31">
        <v>10.104357142857143</v>
      </c>
      <c r="E127" s="31">
        <v>10.475928571428572</v>
      </c>
      <c r="F127" s="31">
        <v>10.847500000000002</v>
      </c>
      <c r="G127" s="31">
        <v>11.21907142857143</v>
      </c>
      <c r="H127" s="31">
        <v>11.590642857142857</v>
      </c>
      <c r="I127" s="31">
        <v>11.962214285714285</v>
      </c>
      <c r="J127" s="31">
        <v>12.333785714285714</v>
      </c>
      <c r="K127" s="31">
        <v>12.705357142857144</v>
      </c>
      <c r="L127" s="31">
        <v>13.076928571428571</v>
      </c>
      <c r="M127" s="31">
        <v>13.448500000000001</v>
      </c>
      <c r="N127" s="31">
        <v>13.820071428571431</v>
      </c>
      <c r="O127" s="31">
        <v>14.19164285714286</v>
      </c>
      <c r="R127">
        <v>85</v>
      </c>
      <c r="S127" s="31">
        <f t="shared" si="12"/>
        <v>27.053909285714287</v>
      </c>
      <c r="T127" s="31">
        <f t="shared" si="11"/>
        <v>28.127750714285721</v>
      </c>
      <c r="U127" s="31">
        <f t="shared" si="11"/>
        <v>29.201592142857141</v>
      </c>
      <c r="V127" s="31">
        <f t="shared" si="11"/>
        <v>30.275433571428572</v>
      </c>
      <c r="W127" s="31">
        <f t="shared" si="11"/>
        <v>31.349275000000002</v>
      </c>
      <c r="X127" s="31">
        <f t="shared" si="11"/>
        <v>32.423116428571433</v>
      </c>
      <c r="Y127" s="31">
        <f t="shared" si="11"/>
        <v>33.49695785714286</v>
      </c>
      <c r="Z127" s="31">
        <f t="shared" si="11"/>
        <v>34.57079928571428</v>
      </c>
      <c r="AA127" s="31">
        <f t="shared" si="11"/>
        <v>35.644640714285714</v>
      </c>
      <c r="AB127" s="31">
        <f t="shared" si="11"/>
        <v>36.718482142857141</v>
      </c>
      <c r="AC127" s="31">
        <f t="shared" si="11"/>
        <v>37.792323571428568</v>
      </c>
      <c r="AD127" s="31">
        <f t="shared" si="11"/>
        <v>38.866165000000002</v>
      </c>
      <c r="AE127" s="31">
        <f t="shared" si="11"/>
        <v>39.940006428571436</v>
      </c>
      <c r="AF127" s="31">
        <f t="shared" si="11"/>
        <v>41.013847857142864</v>
      </c>
    </row>
    <row r="128" spans="1:32">
      <c r="A128">
        <v>90</v>
      </c>
      <c r="B128" s="31">
        <v>9.7282857142857146</v>
      </c>
      <c r="C128" s="31">
        <v>10.121714285714287</v>
      </c>
      <c r="D128" s="31">
        <v>10.515142857142857</v>
      </c>
      <c r="E128" s="31">
        <v>10.908571428571431</v>
      </c>
      <c r="F128" s="31">
        <v>11.302000000000001</v>
      </c>
      <c r="G128" s="31">
        <v>11.695428571428572</v>
      </c>
      <c r="H128" s="31">
        <v>12.088857142857144</v>
      </c>
      <c r="I128" s="31">
        <v>12.482285714285712</v>
      </c>
      <c r="J128" s="31">
        <v>12.875714285714286</v>
      </c>
      <c r="K128" s="31">
        <v>13.269142857142858</v>
      </c>
      <c r="L128" s="31">
        <v>13.662571428571429</v>
      </c>
      <c r="M128" s="31">
        <v>14.056000000000001</v>
      </c>
      <c r="N128" s="31">
        <v>14.449428571428573</v>
      </c>
      <c r="O128" s="31">
        <v>14.842857142857145</v>
      </c>
      <c r="R128">
        <v>90</v>
      </c>
      <c r="S128" s="31">
        <f t="shared" si="12"/>
        <v>28.114745714285714</v>
      </c>
      <c r="T128" s="31">
        <f t="shared" si="11"/>
        <v>29.251754285714288</v>
      </c>
      <c r="U128" s="31">
        <f t="shared" si="11"/>
        <v>30.388762857142854</v>
      </c>
      <c r="V128" s="31">
        <f t="shared" si="11"/>
        <v>31.525771428571435</v>
      </c>
      <c r="W128" s="31">
        <f t="shared" si="11"/>
        <v>32.662780000000005</v>
      </c>
      <c r="X128" s="31">
        <f t="shared" si="11"/>
        <v>33.799788571428564</v>
      </c>
      <c r="Y128" s="31">
        <f t="shared" si="11"/>
        <v>34.936797142857145</v>
      </c>
      <c r="Z128" s="31">
        <f t="shared" si="11"/>
        <v>36.073805714285704</v>
      </c>
      <c r="AA128" s="31">
        <f t="shared" si="11"/>
        <v>37.210814285714285</v>
      </c>
      <c r="AB128" s="31">
        <f t="shared" si="11"/>
        <v>38.347822857142859</v>
      </c>
      <c r="AC128" s="31">
        <f t="shared" si="11"/>
        <v>39.484831428571432</v>
      </c>
      <c r="AD128" s="31">
        <f t="shared" si="11"/>
        <v>40.621840000000006</v>
      </c>
      <c r="AE128" s="31">
        <f t="shared" si="11"/>
        <v>41.758848571428572</v>
      </c>
      <c r="AF128" s="31">
        <f t="shared" si="11"/>
        <v>42.895857142857146</v>
      </c>
    </row>
    <row r="129" spans="1:32">
      <c r="A129">
        <v>95</v>
      </c>
      <c r="B129" s="31">
        <v>10.095357142857143</v>
      </c>
      <c r="C129" s="31">
        <v>10.510642857142859</v>
      </c>
      <c r="D129" s="31">
        <v>10.925928571428571</v>
      </c>
      <c r="E129" s="31">
        <v>11.341214285714287</v>
      </c>
      <c r="F129" s="31">
        <v>11.756500000000001</v>
      </c>
      <c r="G129" s="31">
        <v>12.171785714285715</v>
      </c>
      <c r="H129" s="31">
        <v>12.587071428571429</v>
      </c>
      <c r="I129" s="31">
        <v>13.002357142857143</v>
      </c>
      <c r="J129" s="31">
        <v>13.417642857142857</v>
      </c>
      <c r="K129" s="31">
        <v>13.832928571428571</v>
      </c>
      <c r="L129" s="31">
        <v>14.248214285714285</v>
      </c>
      <c r="M129" s="31">
        <v>14.663500000000001</v>
      </c>
      <c r="N129" s="31">
        <v>15.078785714285717</v>
      </c>
      <c r="O129" s="31">
        <v>15.494071428571429</v>
      </c>
      <c r="R129">
        <v>95</v>
      </c>
      <c r="S129" s="31">
        <f t="shared" si="12"/>
        <v>29.175582142857142</v>
      </c>
      <c r="T129" s="31">
        <f t="shared" si="11"/>
        <v>30.375757857142858</v>
      </c>
      <c r="U129" s="31">
        <f t="shared" si="11"/>
        <v>31.575933571428564</v>
      </c>
      <c r="V129" s="31">
        <f t="shared" si="11"/>
        <v>32.776109285714284</v>
      </c>
      <c r="W129" s="31">
        <f t="shared" si="11"/>
        <v>33.976285000000004</v>
      </c>
      <c r="X129" s="31">
        <f t="shared" si="11"/>
        <v>35.176460714285717</v>
      </c>
      <c r="Y129" s="31">
        <f t="shared" si="11"/>
        <v>36.37663642857143</v>
      </c>
      <c r="Z129" s="31">
        <f t="shared" si="11"/>
        <v>37.576812142857143</v>
      </c>
      <c r="AA129" s="31">
        <f t="shared" si="11"/>
        <v>38.776987857142856</v>
      </c>
      <c r="AB129" s="31">
        <f t="shared" si="11"/>
        <v>39.977163571428569</v>
      </c>
      <c r="AC129" s="31">
        <f t="shared" si="11"/>
        <v>41.177339285714275</v>
      </c>
      <c r="AD129" s="31">
        <f t="shared" si="11"/>
        <v>42.377514999999995</v>
      </c>
      <c r="AE129" s="31">
        <f t="shared" si="11"/>
        <v>43.577690714285716</v>
      </c>
      <c r="AF129" s="31">
        <f t="shared" si="11"/>
        <v>44.777866428571429</v>
      </c>
    </row>
    <row r="130" spans="1:32">
      <c r="A130">
        <v>100</v>
      </c>
      <c r="B130" s="31">
        <v>10.462428571428571</v>
      </c>
      <c r="C130" s="31">
        <v>10.899571428571431</v>
      </c>
      <c r="D130" s="31">
        <v>11.336714285714287</v>
      </c>
      <c r="E130" s="31">
        <v>11.773857142857144</v>
      </c>
      <c r="F130" s="31">
        <v>12.211000000000002</v>
      </c>
      <c r="G130" s="31">
        <v>12.648142857142858</v>
      </c>
      <c r="H130" s="31">
        <v>13.085285714285714</v>
      </c>
      <c r="I130" s="31">
        <v>13.52242857142857</v>
      </c>
      <c r="J130" s="31">
        <v>13.959571428571429</v>
      </c>
      <c r="K130" s="31">
        <v>14.396714285714287</v>
      </c>
      <c r="L130" s="31">
        <v>14.833857142857143</v>
      </c>
      <c r="M130" s="31">
        <v>15.271000000000001</v>
      </c>
      <c r="N130" s="31">
        <v>15.708142857142859</v>
      </c>
      <c r="O130" s="31">
        <v>16.145285714285716</v>
      </c>
      <c r="R130">
        <v>100</v>
      </c>
      <c r="S130" s="31">
        <f t="shared" si="12"/>
        <v>30.236418571428569</v>
      </c>
      <c r="T130" s="31">
        <f t="shared" si="11"/>
        <v>31.499761428571432</v>
      </c>
      <c r="U130" s="31">
        <f t="shared" si="11"/>
        <v>32.763104285714284</v>
      </c>
      <c r="V130" s="31">
        <f t="shared" si="11"/>
        <v>34.026447142857144</v>
      </c>
      <c r="W130" s="31">
        <f t="shared" si="11"/>
        <v>35.289790000000004</v>
      </c>
      <c r="X130" s="31">
        <f t="shared" si="11"/>
        <v>36.553132857142856</v>
      </c>
      <c r="Y130" s="31">
        <f t="shared" si="11"/>
        <v>37.816475714285716</v>
      </c>
      <c r="Z130" s="31">
        <f t="shared" si="11"/>
        <v>39.079818571428568</v>
      </c>
      <c r="AA130" s="31">
        <f t="shared" si="11"/>
        <v>40.343161428571428</v>
      </c>
      <c r="AB130" s="31">
        <f t="shared" si="11"/>
        <v>41.606504285714287</v>
      </c>
      <c r="AC130" s="31">
        <f t="shared" si="11"/>
        <v>42.869847142857139</v>
      </c>
      <c r="AD130" s="31">
        <f t="shared" si="11"/>
        <v>44.133189999999999</v>
      </c>
      <c r="AE130" s="31">
        <f t="shared" si="11"/>
        <v>45.396532857142859</v>
      </c>
      <c r="AF130" s="31">
        <f t="shared" si="11"/>
        <v>46.659875714285718</v>
      </c>
    </row>
    <row r="131" spans="1:32">
      <c r="A131">
        <v>110</v>
      </c>
      <c r="B131" s="31">
        <v>11.19657142857143</v>
      </c>
      <c r="C131" s="31">
        <v>11.677428571428575</v>
      </c>
      <c r="D131" s="31">
        <v>12.158285714285714</v>
      </c>
      <c r="E131" s="31">
        <v>12.639142857142859</v>
      </c>
      <c r="F131" s="31">
        <v>13.120000000000001</v>
      </c>
      <c r="G131" s="31">
        <v>13.600857142857144</v>
      </c>
      <c r="H131" s="31">
        <v>14.081714285714286</v>
      </c>
      <c r="I131" s="31">
        <v>14.562571428571429</v>
      </c>
      <c r="J131" s="31">
        <v>15.043428571428572</v>
      </c>
      <c r="K131" s="31">
        <v>15.524285714285714</v>
      </c>
      <c r="L131" s="31">
        <v>16.005142857142857</v>
      </c>
      <c r="M131" s="31">
        <v>16.486000000000001</v>
      </c>
      <c r="N131" s="31">
        <v>16.966857142857148</v>
      </c>
      <c r="O131" s="31">
        <v>17.447714285714287</v>
      </c>
      <c r="R131">
        <v>110</v>
      </c>
      <c r="S131" s="31">
        <f t="shared" si="12"/>
        <v>32.358091428571427</v>
      </c>
      <c r="T131" s="31">
        <f t="shared" si="11"/>
        <v>33.74776857142858</v>
      </c>
      <c r="U131" s="31">
        <f t="shared" si="11"/>
        <v>35.137445714285711</v>
      </c>
      <c r="V131" s="31">
        <f t="shared" si="11"/>
        <v>36.527122857142864</v>
      </c>
      <c r="W131" s="31">
        <f t="shared" si="11"/>
        <v>37.916800000000002</v>
      </c>
      <c r="X131" s="31">
        <f t="shared" si="11"/>
        <v>39.306477142857148</v>
      </c>
      <c r="Y131" s="31">
        <f t="shared" si="11"/>
        <v>40.696154285714286</v>
      </c>
      <c r="Z131" s="31">
        <f t="shared" si="11"/>
        <v>42.085831428571431</v>
      </c>
      <c r="AA131" s="31">
        <f t="shared" si="11"/>
        <v>43.47550857142857</v>
      </c>
      <c r="AB131" s="31">
        <f t="shared" si="11"/>
        <v>44.865185714285715</v>
      </c>
      <c r="AC131" s="31">
        <f t="shared" si="11"/>
        <v>46.254862857142854</v>
      </c>
      <c r="AD131" s="31">
        <f t="shared" si="11"/>
        <v>47.644539999999999</v>
      </c>
      <c r="AE131" s="31">
        <f t="shared" si="11"/>
        <v>49.034217142857152</v>
      </c>
      <c r="AF131" s="31">
        <f t="shared" si="11"/>
        <v>50.42389428571429</v>
      </c>
    </row>
    <row r="132" spans="1:32">
      <c r="A132">
        <v>120</v>
      </c>
      <c r="B132" s="31">
        <v>11.930714285714286</v>
      </c>
      <c r="C132" s="31">
        <v>12.455285714285715</v>
      </c>
      <c r="D132" s="31">
        <v>12.979857142857142</v>
      </c>
      <c r="E132" s="31">
        <v>13.504428571428573</v>
      </c>
      <c r="F132" s="31">
        <v>14.029000000000002</v>
      </c>
      <c r="G132" s="31">
        <v>14.553571428571431</v>
      </c>
      <c r="H132" s="31">
        <v>15.078142857142858</v>
      </c>
      <c r="I132" s="31">
        <v>15.602714285714285</v>
      </c>
      <c r="J132" s="31">
        <v>16.127285714285712</v>
      </c>
      <c r="K132" s="31">
        <v>16.651857142857146</v>
      </c>
      <c r="L132" s="31">
        <v>17.17642857142857</v>
      </c>
      <c r="M132" s="31">
        <v>17.701000000000001</v>
      </c>
      <c r="N132" s="31">
        <v>18.225571428571431</v>
      </c>
      <c r="O132" s="31">
        <v>18.750142857142858</v>
      </c>
      <c r="R132">
        <v>120</v>
      </c>
      <c r="S132" s="31">
        <f t="shared" si="12"/>
        <v>34.479764285714282</v>
      </c>
      <c r="T132" s="31">
        <f t="shared" si="11"/>
        <v>35.995775714285713</v>
      </c>
      <c r="U132" s="31">
        <f t="shared" si="11"/>
        <v>37.511787142857138</v>
      </c>
      <c r="V132" s="31">
        <f t="shared" si="11"/>
        <v>39.027798571428569</v>
      </c>
      <c r="W132" s="31">
        <f t="shared" si="11"/>
        <v>40.543810000000008</v>
      </c>
      <c r="X132" s="31">
        <f t="shared" si="11"/>
        <v>42.059821428571432</v>
      </c>
      <c r="Y132" s="31">
        <f t="shared" si="11"/>
        <v>43.575832857142856</v>
      </c>
      <c r="Z132" s="31">
        <f t="shared" si="11"/>
        <v>45.091844285714281</v>
      </c>
      <c r="AA132" s="31">
        <f t="shared" si="11"/>
        <v>46.607855714285705</v>
      </c>
      <c r="AB132" s="31">
        <f t="shared" si="11"/>
        <v>48.123867142857151</v>
      </c>
      <c r="AC132" s="31">
        <f t="shared" si="11"/>
        <v>49.639878571428568</v>
      </c>
      <c r="AD132" s="31">
        <f t="shared" si="11"/>
        <v>51.155889999999999</v>
      </c>
      <c r="AE132" s="31">
        <f t="shared" si="11"/>
        <v>52.671901428571431</v>
      </c>
      <c r="AF132" s="31">
        <f t="shared" si="11"/>
        <v>54.187912857142855</v>
      </c>
    </row>
    <row r="133" spans="1:32">
      <c r="A133">
        <v>130</v>
      </c>
      <c r="B133" s="31">
        <v>12.664857142857144</v>
      </c>
      <c r="C133" s="31">
        <v>13.233142857142859</v>
      </c>
      <c r="D133" s="31">
        <v>13.80142857142857</v>
      </c>
      <c r="E133" s="31">
        <v>14.369714285714288</v>
      </c>
      <c r="F133" s="31">
        <v>14.938000000000002</v>
      </c>
      <c r="G133" s="31">
        <v>15.506285714285715</v>
      </c>
      <c r="H133" s="31">
        <v>16.074571428571428</v>
      </c>
      <c r="I133" s="31">
        <v>16.642857142857142</v>
      </c>
      <c r="J133" s="31">
        <v>17.211142857142857</v>
      </c>
      <c r="K133" s="31">
        <v>17.779428571428571</v>
      </c>
      <c r="L133" s="31">
        <v>18.347714285714286</v>
      </c>
      <c r="M133" s="31">
        <v>18.916</v>
      </c>
      <c r="N133" s="31">
        <v>19.484285714285715</v>
      </c>
      <c r="O133" s="31">
        <v>20.052571428571429</v>
      </c>
      <c r="R133">
        <v>130</v>
      </c>
      <c r="S133" s="31">
        <f t="shared" si="12"/>
        <v>36.601437142857144</v>
      </c>
      <c r="T133" s="31">
        <f t="shared" si="11"/>
        <v>38.243782857142861</v>
      </c>
      <c r="U133" s="31">
        <f t="shared" si="11"/>
        <v>39.886128571428564</v>
      </c>
      <c r="V133" s="31">
        <f t="shared" si="11"/>
        <v>41.528474285714289</v>
      </c>
      <c r="W133" s="31">
        <f t="shared" si="11"/>
        <v>43.170820000000006</v>
      </c>
      <c r="X133" s="31">
        <f t="shared" si="11"/>
        <v>44.813165714285716</v>
      </c>
      <c r="Y133" s="31">
        <f t="shared" si="11"/>
        <v>46.455511428571427</v>
      </c>
      <c r="Z133" s="31">
        <f t="shared" si="11"/>
        <v>48.097857142857137</v>
      </c>
      <c r="AA133" s="31">
        <f t="shared" si="11"/>
        <v>49.740202857142854</v>
      </c>
      <c r="AB133" s="31">
        <f t="shared" si="11"/>
        <v>51.382548571428565</v>
      </c>
      <c r="AC133" s="31">
        <f t="shared" si="11"/>
        <v>53.024894285714282</v>
      </c>
      <c r="AD133" s="31">
        <f t="shared" si="11"/>
        <v>54.667240000000007</v>
      </c>
      <c r="AE133" s="31">
        <f t="shared" si="11"/>
        <v>56.30958571428571</v>
      </c>
      <c r="AF133" s="31">
        <f t="shared" si="11"/>
        <v>57.951931428571434</v>
      </c>
    </row>
    <row r="134" spans="1:32">
      <c r="A134">
        <v>140</v>
      </c>
      <c r="B134" s="31">
        <v>13.399000000000001</v>
      </c>
      <c r="C134" s="31">
        <v>14.011000000000003</v>
      </c>
      <c r="D134" s="31">
        <v>14.622999999999999</v>
      </c>
      <c r="E134" s="31">
        <v>15.235000000000001</v>
      </c>
      <c r="F134" s="31">
        <v>15.847000000000001</v>
      </c>
      <c r="G134" s="31">
        <v>16.459000000000003</v>
      </c>
      <c r="H134" s="31">
        <v>17.071000000000002</v>
      </c>
      <c r="I134" s="31">
        <v>17.682999999999996</v>
      </c>
      <c r="J134" s="31">
        <v>18.294999999999998</v>
      </c>
      <c r="K134" s="31">
        <v>18.907</v>
      </c>
      <c r="L134" s="31">
        <v>19.518999999999998</v>
      </c>
      <c r="M134" s="31">
        <v>20.131</v>
      </c>
      <c r="N134" s="31">
        <v>20.743000000000006</v>
      </c>
      <c r="O134" s="31">
        <v>21.355000000000004</v>
      </c>
      <c r="R134">
        <v>140</v>
      </c>
      <c r="S134" s="31">
        <f t="shared" si="12"/>
        <v>38.723109999999998</v>
      </c>
      <c r="T134" s="31">
        <f t="shared" si="12"/>
        <v>40.491790000000002</v>
      </c>
      <c r="U134" s="31">
        <f t="shared" si="12"/>
        <v>42.260469999999998</v>
      </c>
      <c r="V134" s="31">
        <f t="shared" si="12"/>
        <v>44.029150000000001</v>
      </c>
      <c r="W134" s="31">
        <f t="shared" si="12"/>
        <v>45.797830000000005</v>
      </c>
      <c r="X134" s="31">
        <f t="shared" si="12"/>
        <v>47.566510000000001</v>
      </c>
      <c r="Y134" s="31">
        <f t="shared" si="12"/>
        <v>49.335190000000004</v>
      </c>
      <c r="Z134" s="31">
        <f t="shared" si="12"/>
        <v>51.103869999999986</v>
      </c>
      <c r="AA134" s="31">
        <f t="shared" si="12"/>
        <v>52.87254999999999</v>
      </c>
      <c r="AB134" s="31">
        <f t="shared" si="12"/>
        <v>54.64123</v>
      </c>
      <c r="AC134" s="31">
        <f t="shared" si="12"/>
        <v>56.409909999999996</v>
      </c>
      <c r="AD134" s="31">
        <f t="shared" si="12"/>
        <v>58.178589999999993</v>
      </c>
      <c r="AE134" s="31">
        <f t="shared" si="12"/>
        <v>59.94727000000001</v>
      </c>
      <c r="AF134" s="31">
        <f t="shared" si="12"/>
        <v>61.715950000000007</v>
      </c>
    </row>
    <row r="135" spans="1:32">
      <c r="A135">
        <v>150</v>
      </c>
      <c r="B135" s="31">
        <v>14.133142857142857</v>
      </c>
      <c r="C135" s="31">
        <v>14.788857142857143</v>
      </c>
      <c r="D135" s="31">
        <v>15.444571428571427</v>
      </c>
      <c r="E135" s="31">
        <v>16.100285714285715</v>
      </c>
      <c r="F135" s="31">
        <v>16.756</v>
      </c>
      <c r="G135" s="31">
        <v>17.411714285714286</v>
      </c>
      <c r="H135" s="31">
        <v>18.067428571428572</v>
      </c>
      <c r="I135" s="31">
        <v>18.723142857142857</v>
      </c>
      <c r="J135" s="31">
        <v>19.378857142857143</v>
      </c>
      <c r="K135" s="31">
        <v>20.034571428571429</v>
      </c>
      <c r="L135" s="31">
        <v>20.690285714285711</v>
      </c>
      <c r="M135" s="31">
        <v>21.346</v>
      </c>
      <c r="N135" s="31">
        <v>22.001714285714289</v>
      </c>
      <c r="O135" s="31">
        <v>22.657428571428571</v>
      </c>
      <c r="R135">
        <v>150</v>
      </c>
      <c r="S135" s="31">
        <f t="shared" si="12"/>
        <v>40.84478285714286</v>
      </c>
      <c r="T135" s="31">
        <f t="shared" si="12"/>
        <v>42.739797142857142</v>
      </c>
      <c r="U135" s="31">
        <f t="shared" si="12"/>
        <v>44.634811428571417</v>
      </c>
      <c r="V135" s="31">
        <f t="shared" si="12"/>
        <v>46.529825714285714</v>
      </c>
      <c r="W135" s="31">
        <f t="shared" si="12"/>
        <v>48.424839999999996</v>
      </c>
      <c r="X135" s="31">
        <f t="shared" si="12"/>
        <v>50.319854285714285</v>
      </c>
      <c r="Y135" s="31">
        <f t="shared" si="12"/>
        <v>52.214868571428568</v>
      </c>
      <c r="Z135" s="31">
        <f t="shared" si="12"/>
        <v>54.10988285714285</v>
      </c>
      <c r="AA135" s="31">
        <f t="shared" si="12"/>
        <v>56.004897142857139</v>
      </c>
      <c r="AB135" s="31">
        <f t="shared" si="12"/>
        <v>57.899911428571421</v>
      </c>
      <c r="AC135" s="31">
        <f t="shared" si="12"/>
        <v>59.794925714285704</v>
      </c>
      <c r="AD135" s="31">
        <f t="shared" si="12"/>
        <v>61.689939999999993</v>
      </c>
      <c r="AE135" s="31">
        <f t="shared" si="12"/>
        <v>63.584954285714289</v>
      </c>
      <c r="AF135" s="31">
        <f t="shared" si="12"/>
        <v>65.479968571428572</v>
      </c>
    </row>
    <row r="136" spans="1:32">
      <c r="A136">
        <v>160</v>
      </c>
      <c r="B136" s="31">
        <v>14.867285714285714</v>
      </c>
      <c r="C136" s="31">
        <v>15.566714285714289</v>
      </c>
      <c r="D136" s="31">
        <v>16.266142857142857</v>
      </c>
      <c r="E136" s="31">
        <v>16.96557142857143</v>
      </c>
      <c r="F136" s="31">
        <v>17.665000000000003</v>
      </c>
      <c r="G136" s="31">
        <v>18.364428571428572</v>
      </c>
      <c r="H136" s="31">
        <v>19.063857142857142</v>
      </c>
      <c r="I136" s="31">
        <v>19.763285714285711</v>
      </c>
      <c r="J136" s="31">
        <v>20.462714285714284</v>
      </c>
      <c r="K136" s="31">
        <v>21.162142857142857</v>
      </c>
      <c r="L136" s="31">
        <v>21.861571428571427</v>
      </c>
      <c r="M136" s="31">
        <v>22.561000000000003</v>
      </c>
      <c r="N136" s="31">
        <v>23.260428571428577</v>
      </c>
      <c r="O136" s="31">
        <v>23.959857142857146</v>
      </c>
      <c r="R136">
        <v>160</v>
      </c>
      <c r="S136" s="31">
        <f t="shared" si="12"/>
        <v>42.966455714285715</v>
      </c>
      <c r="T136" s="31">
        <f t="shared" si="12"/>
        <v>44.98780428571429</v>
      </c>
      <c r="U136" s="31">
        <f t="shared" si="12"/>
        <v>47.009152857142851</v>
      </c>
      <c r="V136" s="31">
        <f t="shared" si="12"/>
        <v>49.030501428571434</v>
      </c>
      <c r="W136" s="31">
        <f t="shared" si="12"/>
        <v>51.051850000000002</v>
      </c>
      <c r="X136" s="31">
        <f t="shared" si="12"/>
        <v>53.07319857142857</v>
      </c>
      <c r="Y136" s="31">
        <f t="shared" si="12"/>
        <v>55.094547142857138</v>
      </c>
      <c r="Z136" s="31">
        <f t="shared" si="12"/>
        <v>57.115895714285699</v>
      </c>
      <c r="AA136" s="31">
        <f t="shared" si="12"/>
        <v>59.137244285714274</v>
      </c>
      <c r="AB136" s="31">
        <f t="shared" si="12"/>
        <v>61.158592857142857</v>
      </c>
      <c r="AC136" s="31">
        <f t="shared" si="12"/>
        <v>63.179941428571418</v>
      </c>
      <c r="AD136" s="31">
        <f t="shared" si="12"/>
        <v>65.20129</v>
      </c>
      <c r="AE136" s="31">
        <f t="shared" si="12"/>
        <v>67.222638571428575</v>
      </c>
      <c r="AF136" s="31">
        <f t="shared" si="12"/>
        <v>69.243987142857151</v>
      </c>
    </row>
    <row r="137" spans="1:32">
      <c r="A137">
        <v>170</v>
      </c>
      <c r="B137" s="31">
        <v>15.601428571428571</v>
      </c>
      <c r="C137" s="31">
        <v>16.344571428571431</v>
      </c>
      <c r="D137" s="31">
        <v>17.087714285714284</v>
      </c>
      <c r="E137" s="31">
        <v>17.830857142857145</v>
      </c>
      <c r="F137" s="31">
        <v>18.574000000000002</v>
      </c>
      <c r="G137" s="31">
        <v>19.317142857142859</v>
      </c>
      <c r="H137" s="31">
        <v>20.060285714285712</v>
      </c>
      <c r="I137" s="31">
        <v>20.803428571428569</v>
      </c>
      <c r="J137" s="31">
        <v>21.546571428571426</v>
      </c>
      <c r="K137" s="31">
        <v>22.289714285714286</v>
      </c>
      <c r="L137" s="31">
        <v>23.032857142857139</v>
      </c>
      <c r="M137" s="31">
        <v>23.776</v>
      </c>
      <c r="N137" s="31">
        <v>24.519142857142864</v>
      </c>
      <c r="O137" s="31">
        <v>25.262285714285717</v>
      </c>
      <c r="R137">
        <v>170</v>
      </c>
      <c r="S137" s="31">
        <f>(B137*1.7)*1.7</f>
        <v>45.08812857142857</v>
      </c>
      <c r="T137" s="31">
        <f t="shared" si="12"/>
        <v>47.235811428571438</v>
      </c>
      <c r="U137" s="31">
        <f t="shared" si="12"/>
        <v>49.383494285714278</v>
      </c>
      <c r="V137" s="31">
        <f t="shared" si="12"/>
        <v>51.531177142857146</v>
      </c>
      <c r="W137" s="31">
        <f t="shared" si="12"/>
        <v>53.67886</v>
      </c>
      <c r="X137" s="31">
        <f t="shared" si="12"/>
        <v>55.826542857142861</v>
      </c>
      <c r="Y137" s="31">
        <f t="shared" si="12"/>
        <v>57.974225714285701</v>
      </c>
      <c r="Z137" s="31">
        <f t="shared" si="12"/>
        <v>60.121908571428563</v>
      </c>
      <c r="AA137" s="31">
        <f t="shared" si="12"/>
        <v>62.269591428571424</v>
      </c>
      <c r="AB137" s="31">
        <f t="shared" si="12"/>
        <v>64.417274285714285</v>
      </c>
      <c r="AC137" s="31">
        <f t="shared" si="12"/>
        <v>66.564957142857125</v>
      </c>
      <c r="AD137" s="31">
        <f t="shared" si="12"/>
        <v>68.712639999999993</v>
      </c>
      <c r="AE137" s="31">
        <f t="shared" si="12"/>
        <v>70.860322857142876</v>
      </c>
      <c r="AF137" s="31">
        <f t="shared" si="12"/>
        <v>73.008005714285716</v>
      </c>
    </row>
    <row r="138" spans="1:32" ht="15.75" thickBot="1">
      <c r="B138" s="31" t="s">
        <v>78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S138" s="40" t="s">
        <v>78</v>
      </c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</row>
    <row r="139" spans="1:32">
      <c r="B139" s="31">
        <v>100</v>
      </c>
      <c r="C139" s="31">
        <v>110</v>
      </c>
      <c r="D139" s="31">
        <v>120</v>
      </c>
      <c r="E139" s="31">
        <v>130</v>
      </c>
      <c r="F139" s="31">
        <v>140</v>
      </c>
      <c r="G139" s="31">
        <v>150</v>
      </c>
      <c r="H139" s="31">
        <v>160</v>
      </c>
      <c r="I139" s="31">
        <v>170</v>
      </c>
      <c r="J139" s="31">
        <v>180</v>
      </c>
      <c r="K139" s="31">
        <v>190</v>
      </c>
      <c r="L139" s="31">
        <v>200</v>
      </c>
      <c r="M139" s="31">
        <v>210</v>
      </c>
      <c r="N139" s="31">
        <v>220</v>
      </c>
      <c r="O139" s="31">
        <v>230</v>
      </c>
      <c r="S139" s="38">
        <v>100</v>
      </c>
      <c r="T139" s="34">
        <v>110</v>
      </c>
      <c r="U139" s="34">
        <v>120</v>
      </c>
      <c r="V139" s="35">
        <v>130</v>
      </c>
      <c r="W139" s="34">
        <v>140</v>
      </c>
      <c r="X139" s="34">
        <v>150</v>
      </c>
      <c r="Y139" s="34">
        <v>160</v>
      </c>
      <c r="Z139" s="34">
        <v>170</v>
      </c>
      <c r="AA139" s="34">
        <v>180</v>
      </c>
      <c r="AB139" s="34">
        <v>190</v>
      </c>
      <c r="AC139" s="34">
        <v>200</v>
      </c>
      <c r="AD139" s="34">
        <v>210</v>
      </c>
      <c r="AE139" s="34">
        <v>220</v>
      </c>
      <c r="AF139" s="34">
        <v>230</v>
      </c>
    </row>
    <row r="140" spans="1:32">
      <c r="A140">
        <v>40</v>
      </c>
      <c r="B140" s="31">
        <v>7.8404285714285713</v>
      </c>
      <c r="C140" s="31">
        <v>8.1935714285714294</v>
      </c>
      <c r="D140" s="31">
        <v>8.5467142857142875</v>
      </c>
      <c r="E140" s="31">
        <v>8.8998571428571438</v>
      </c>
      <c r="F140" s="31">
        <v>9.2530000000000019</v>
      </c>
      <c r="G140" s="31">
        <v>9.60614285714286</v>
      </c>
      <c r="H140" s="31">
        <v>9.9592857142857163</v>
      </c>
      <c r="I140" s="31">
        <v>10.312428571428573</v>
      </c>
      <c r="J140" s="31">
        <v>10.665571428571429</v>
      </c>
      <c r="K140" s="31">
        <v>11.018714285714289</v>
      </c>
      <c r="L140" s="31">
        <v>11.371857142857143</v>
      </c>
      <c r="M140" s="31">
        <v>11.725000000000001</v>
      </c>
      <c r="N140" s="31">
        <v>12.07814285714286</v>
      </c>
      <c r="O140" s="31">
        <v>12.431285714285718</v>
      </c>
      <c r="R140">
        <v>40</v>
      </c>
      <c r="S140" s="31">
        <f>(B140*1.7)*1.7</f>
        <v>22.658838571428568</v>
      </c>
      <c r="T140" s="31">
        <f t="shared" ref="T140:AF155" si="13">(C140*1.7)*1.7</f>
        <v>23.67942142857143</v>
      </c>
      <c r="U140" s="31">
        <f t="shared" si="13"/>
        <v>24.700004285714289</v>
      </c>
      <c r="V140" s="31">
        <f t="shared" si="13"/>
        <v>25.720587142857145</v>
      </c>
      <c r="W140" s="31">
        <f t="shared" si="13"/>
        <v>26.741170000000004</v>
      </c>
      <c r="X140" s="31">
        <f t="shared" si="13"/>
        <v>27.761752857142866</v>
      </c>
      <c r="Y140" s="31">
        <f t="shared" si="13"/>
        <v>28.782335714285722</v>
      </c>
      <c r="Z140" s="31">
        <f t="shared" si="13"/>
        <v>29.802918571428577</v>
      </c>
      <c r="AA140" s="31">
        <f t="shared" si="13"/>
        <v>30.823501428571429</v>
      </c>
      <c r="AB140" s="31">
        <f t="shared" si="13"/>
        <v>31.844084285714292</v>
      </c>
      <c r="AC140" s="31">
        <f t="shared" si="13"/>
        <v>32.864667142857137</v>
      </c>
      <c r="AD140" s="31">
        <f t="shared" si="13"/>
        <v>33.885249999999999</v>
      </c>
      <c r="AE140" s="31">
        <f t="shared" si="13"/>
        <v>34.905832857142862</v>
      </c>
      <c r="AF140" s="31">
        <f t="shared" si="13"/>
        <v>35.926415714285724</v>
      </c>
    </row>
    <row r="141" spans="1:32">
      <c r="A141">
        <v>45</v>
      </c>
      <c r="B141" s="31">
        <v>8.4303571428571438</v>
      </c>
      <c r="C141" s="31">
        <v>8.8276428571428589</v>
      </c>
      <c r="D141" s="31">
        <v>9.224928571428574</v>
      </c>
      <c r="E141" s="31">
        <v>9.6222142857142892</v>
      </c>
      <c r="F141" s="31">
        <v>10.019500000000001</v>
      </c>
      <c r="G141" s="31">
        <v>10.416785714285716</v>
      </c>
      <c r="H141" s="31">
        <v>10.814071428571431</v>
      </c>
      <c r="I141" s="31">
        <v>11.211357142857144</v>
      </c>
      <c r="J141" s="31">
        <v>11.608642857142859</v>
      </c>
      <c r="K141" s="31">
        <v>12.005928571428575</v>
      </c>
      <c r="L141" s="31">
        <v>12.403214285714288</v>
      </c>
      <c r="M141" s="31">
        <v>12.800500000000001</v>
      </c>
      <c r="N141" s="31">
        <v>13.197785714285718</v>
      </c>
      <c r="O141" s="31">
        <v>13.595071428571433</v>
      </c>
      <c r="R141">
        <v>45</v>
      </c>
      <c r="S141" s="31">
        <f t="shared" ref="S141:AF159" si="14">(B141*1.7)*1.7</f>
        <v>24.363732142857145</v>
      </c>
      <c r="T141" s="31">
        <f t="shared" si="13"/>
        <v>25.511887857142863</v>
      </c>
      <c r="U141" s="31">
        <f t="shared" si="13"/>
        <v>26.660043571428577</v>
      </c>
      <c r="V141" s="31">
        <f t="shared" si="13"/>
        <v>27.808199285714295</v>
      </c>
      <c r="W141" s="31">
        <f t="shared" si="13"/>
        <v>28.956354999999999</v>
      </c>
      <c r="X141" s="31">
        <f t="shared" si="13"/>
        <v>30.104510714285716</v>
      </c>
      <c r="Y141" s="31">
        <f t="shared" si="13"/>
        <v>31.252666428571438</v>
      </c>
      <c r="Z141" s="31">
        <f t="shared" si="13"/>
        <v>32.400822142857145</v>
      </c>
      <c r="AA141" s="31">
        <f t="shared" si="13"/>
        <v>33.548977857142859</v>
      </c>
      <c r="AB141" s="31">
        <f t="shared" si="13"/>
        <v>34.69713357142858</v>
      </c>
      <c r="AC141" s="31">
        <f t="shared" si="13"/>
        <v>35.845289285714287</v>
      </c>
      <c r="AD141" s="31">
        <f t="shared" si="13"/>
        <v>36.993445000000001</v>
      </c>
      <c r="AE141" s="31">
        <f t="shared" si="13"/>
        <v>38.14160071428573</v>
      </c>
      <c r="AF141" s="31">
        <f t="shared" si="13"/>
        <v>39.289756428571437</v>
      </c>
    </row>
    <row r="142" spans="1:32">
      <c r="A142">
        <v>50</v>
      </c>
      <c r="B142" s="31">
        <v>9.0202857142857162</v>
      </c>
      <c r="C142" s="31">
        <v>9.4617142857142866</v>
      </c>
      <c r="D142" s="31">
        <v>9.9031428571428588</v>
      </c>
      <c r="E142" s="31">
        <v>10.344571428571431</v>
      </c>
      <c r="F142" s="31">
        <v>10.786000000000001</v>
      </c>
      <c r="G142" s="31">
        <v>11.227428571428574</v>
      </c>
      <c r="H142" s="31">
        <v>11.668857142857142</v>
      </c>
      <c r="I142" s="31">
        <v>12.110285714285714</v>
      </c>
      <c r="J142" s="31">
        <v>12.551714285714286</v>
      </c>
      <c r="K142" s="31">
        <v>12.99314285714286</v>
      </c>
      <c r="L142" s="31">
        <v>13.434571428571431</v>
      </c>
      <c r="M142" s="31">
        <v>13.876000000000001</v>
      </c>
      <c r="N142" s="31">
        <v>14.317428571428575</v>
      </c>
      <c r="O142" s="31">
        <v>14.758857142857146</v>
      </c>
      <c r="R142">
        <v>50</v>
      </c>
      <c r="S142" s="31">
        <f t="shared" si="14"/>
        <v>26.068625714285719</v>
      </c>
      <c r="T142" s="31">
        <f t="shared" si="13"/>
        <v>27.344354285714289</v>
      </c>
      <c r="U142" s="31">
        <f t="shared" si="13"/>
        <v>28.620082857142858</v>
      </c>
      <c r="V142" s="31">
        <f t="shared" si="13"/>
        <v>29.895811428571438</v>
      </c>
      <c r="W142" s="31">
        <f t="shared" si="13"/>
        <v>31.17154</v>
      </c>
      <c r="X142" s="31">
        <f t="shared" si="13"/>
        <v>32.447268571428573</v>
      </c>
      <c r="Y142" s="31">
        <f t="shared" si="13"/>
        <v>33.722997142857139</v>
      </c>
      <c r="Z142" s="31">
        <f t="shared" si="13"/>
        <v>34.998725714285712</v>
      </c>
      <c r="AA142" s="31">
        <f t="shared" si="13"/>
        <v>36.274454285714285</v>
      </c>
      <c r="AB142" s="31">
        <f t="shared" si="13"/>
        <v>37.550182857142865</v>
      </c>
      <c r="AC142" s="31">
        <f t="shared" si="13"/>
        <v>38.82591142857143</v>
      </c>
      <c r="AD142" s="31">
        <f t="shared" si="13"/>
        <v>40.101640000000003</v>
      </c>
      <c r="AE142" s="31">
        <f t="shared" si="13"/>
        <v>41.377368571428576</v>
      </c>
      <c r="AF142" s="31">
        <f t="shared" si="13"/>
        <v>42.653097142857149</v>
      </c>
    </row>
    <row r="143" spans="1:32">
      <c r="A143">
        <v>55</v>
      </c>
      <c r="B143" s="31">
        <v>9.6102142857142869</v>
      </c>
      <c r="C143" s="31">
        <v>10.095785714285716</v>
      </c>
      <c r="D143" s="31">
        <v>10.581357142857144</v>
      </c>
      <c r="E143" s="31">
        <v>11.066928571428573</v>
      </c>
      <c r="F143" s="31">
        <v>11.552500000000002</v>
      </c>
      <c r="G143" s="31">
        <v>12.038071428571431</v>
      </c>
      <c r="H143" s="31">
        <v>12.52364285714286</v>
      </c>
      <c r="I143" s="31">
        <v>13.009214285714286</v>
      </c>
      <c r="J143" s="31">
        <v>13.494785714285715</v>
      </c>
      <c r="K143" s="31">
        <v>13.980357142857144</v>
      </c>
      <c r="L143" s="31">
        <v>14.465928571428574</v>
      </c>
      <c r="M143" s="31">
        <v>14.951500000000003</v>
      </c>
      <c r="N143" s="31">
        <v>15.437071428571432</v>
      </c>
      <c r="O143" s="31">
        <v>15.922642857142861</v>
      </c>
      <c r="R143">
        <v>55</v>
      </c>
      <c r="S143" s="31">
        <f t="shared" si="14"/>
        <v>27.773519285714286</v>
      </c>
      <c r="T143" s="31">
        <f t="shared" si="13"/>
        <v>29.176820714285718</v>
      </c>
      <c r="U143" s="31">
        <f t="shared" si="13"/>
        <v>30.580122142857139</v>
      </c>
      <c r="V143" s="31">
        <f t="shared" si="13"/>
        <v>31.983423571428578</v>
      </c>
      <c r="W143" s="31">
        <f t="shared" si="13"/>
        <v>33.386725000000006</v>
      </c>
      <c r="X143" s="31">
        <f t="shared" si="13"/>
        <v>34.790026428571437</v>
      </c>
      <c r="Y143" s="31">
        <f t="shared" si="13"/>
        <v>36.193327857142869</v>
      </c>
      <c r="Z143" s="31">
        <f t="shared" si="13"/>
        <v>37.596629285714286</v>
      </c>
      <c r="AA143" s="31">
        <f t="shared" si="13"/>
        <v>38.999930714285711</v>
      </c>
      <c r="AB143" s="31">
        <f t="shared" si="13"/>
        <v>40.403232142857142</v>
      </c>
      <c r="AC143" s="31">
        <f t="shared" si="13"/>
        <v>41.806533571428581</v>
      </c>
      <c r="AD143" s="31">
        <f t="shared" si="13"/>
        <v>43.209835000000005</v>
      </c>
      <c r="AE143" s="31">
        <f t="shared" si="13"/>
        <v>44.613136428571437</v>
      </c>
      <c r="AF143" s="31">
        <f t="shared" si="13"/>
        <v>46.016437857142868</v>
      </c>
    </row>
    <row r="144" spans="1:32">
      <c r="A144">
        <v>60</v>
      </c>
      <c r="B144" s="31">
        <v>10.200142857142859</v>
      </c>
      <c r="C144" s="31">
        <v>10.729857142857146</v>
      </c>
      <c r="D144" s="31">
        <v>11.25957142857143</v>
      </c>
      <c r="E144" s="31">
        <v>11.789285714285716</v>
      </c>
      <c r="F144" s="31">
        <v>12.319000000000003</v>
      </c>
      <c r="G144" s="31">
        <v>12.848714285714287</v>
      </c>
      <c r="H144" s="31">
        <v>13.378428571428575</v>
      </c>
      <c r="I144" s="31">
        <v>13.90814285714286</v>
      </c>
      <c r="J144" s="31">
        <v>14.437857142857144</v>
      </c>
      <c r="K144" s="31">
        <v>14.967571428571432</v>
      </c>
      <c r="L144" s="31">
        <v>15.497285714285717</v>
      </c>
      <c r="M144" s="31">
        <v>16.027000000000001</v>
      </c>
      <c r="N144" s="31">
        <v>16.556714285714289</v>
      </c>
      <c r="O144" s="31">
        <v>17.086428571428577</v>
      </c>
      <c r="R144">
        <v>60</v>
      </c>
      <c r="S144" s="31">
        <f t="shared" si="14"/>
        <v>29.478412857142864</v>
      </c>
      <c r="T144" s="31">
        <f t="shared" si="13"/>
        <v>31.009287142857151</v>
      </c>
      <c r="U144" s="31">
        <f t="shared" si="13"/>
        <v>32.540161428571437</v>
      </c>
      <c r="V144" s="31">
        <f t="shared" si="13"/>
        <v>34.071035714285713</v>
      </c>
      <c r="W144" s="31">
        <f t="shared" si="13"/>
        <v>35.601910000000004</v>
      </c>
      <c r="X144" s="31">
        <f t="shared" si="13"/>
        <v>37.132784285714287</v>
      </c>
      <c r="Y144" s="31">
        <f t="shared" si="13"/>
        <v>38.663658571428577</v>
      </c>
      <c r="Z144" s="31">
        <f t="shared" si="13"/>
        <v>40.19453285714286</v>
      </c>
      <c r="AA144" s="31">
        <f t="shared" si="13"/>
        <v>41.725407142857144</v>
      </c>
      <c r="AB144" s="31">
        <f t="shared" si="13"/>
        <v>43.256281428571441</v>
      </c>
      <c r="AC144" s="31">
        <f t="shared" si="13"/>
        <v>44.787155714285724</v>
      </c>
      <c r="AD144" s="31">
        <f t="shared" si="13"/>
        <v>46.31803</v>
      </c>
      <c r="AE144" s="31">
        <f t="shared" si="13"/>
        <v>47.848904285714291</v>
      </c>
      <c r="AF144" s="31">
        <f t="shared" si="13"/>
        <v>49.379778571428588</v>
      </c>
    </row>
    <row r="145" spans="1:32">
      <c r="A145">
        <v>65</v>
      </c>
      <c r="B145" s="31">
        <v>10.79007142857143</v>
      </c>
      <c r="C145" s="31">
        <v>11.363928571428573</v>
      </c>
      <c r="D145" s="31">
        <v>11.937785714285715</v>
      </c>
      <c r="E145" s="31">
        <v>12.51164285714286</v>
      </c>
      <c r="F145" s="31">
        <v>13.085500000000001</v>
      </c>
      <c r="G145" s="31">
        <v>13.659357142857145</v>
      </c>
      <c r="H145" s="31">
        <v>14.233214285714288</v>
      </c>
      <c r="I145" s="31">
        <v>14.80707142857143</v>
      </c>
      <c r="J145" s="31">
        <v>15.380928571428575</v>
      </c>
      <c r="K145" s="31">
        <v>15.954785714285718</v>
      </c>
      <c r="L145" s="31">
        <v>16.528642857142859</v>
      </c>
      <c r="M145" s="31">
        <v>17.102500000000003</v>
      </c>
      <c r="N145" s="31">
        <v>17.676357142857146</v>
      </c>
      <c r="O145" s="31">
        <v>18.250214285714289</v>
      </c>
      <c r="R145">
        <v>65</v>
      </c>
      <c r="S145" s="31">
        <f t="shared" si="14"/>
        <v>31.183306428571427</v>
      </c>
      <c r="T145" s="31">
        <f t="shared" si="13"/>
        <v>32.841753571428576</v>
      </c>
      <c r="U145" s="31">
        <f t="shared" si="13"/>
        <v>34.500200714285718</v>
      </c>
      <c r="V145" s="31">
        <f t="shared" si="13"/>
        <v>36.15864785714286</v>
      </c>
      <c r="W145" s="31">
        <f t="shared" si="13"/>
        <v>37.817095000000002</v>
      </c>
      <c r="X145" s="31">
        <f t="shared" si="13"/>
        <v>39.475542142857151</v>
      </c>
      <c r="Y145" s="31">
        <f t="shared" si="13"/>
        <v>41.133989285714286</v>
      </c>
      <c r="Z145" s="31">
        <f t="shared" si="13"/>
        <v>42.792436428571428</v>
      </c>
      <c r="AA145" s="31">
        <f t="shared" si="13"/>
        <v>44.450883571428577</v>
      </c>
      <c r="AB145" s="31">
        <f t="shared" si="13"/>
        <v>46.109330714285726</v>
      </c>
      <c r="AC145" s="31">
        <f t="shared" si="13"/>
        <v>47.76777785714286</v>
      </c>
      <c r="AD145" s="31">
        <f t="shared" si="13"/>
        <v>49.426225000000002</v>
      </c>
      <c r="AE145" s="31">
        <f t="shared" si="13"/>
        <v>51.084672142857151</v>
      </c>
      <c r="AF145" s="31">
        <f t="shared" si="13"/>
        <v>52.743119285714293</v>
      </c>
    </row>
    <row r="146" spans="1:32">
      <c r="A146">
        <v>70</v>
      </c>
      <c r="B146" s="31">
        <v>11.38</v>
      </c>
      <c r="C146" s="31">
        <v>11.998000000000003</v>
      </c>
      <c r="D146" s="31">
        <v>12.616000000000001</v>
      </c>
      <c r="E146" s="31">
        <v>13.234000000000002</v>
      </c>
      <c r="F146" s="31">
        <v>13.852000000000004</v>
      </c>
      <c r="G146" s="31">
        <v>14.470000000000002</v>
      </c>
      <c r="H146" s="31">
        <v>15.088000000000003</v>
      </c>
      <c r="I146" s="31">
        <v>15.706000000000003</v>
      </c>
      <c r="J146" s="31">
        <v>16.323999999999998</v>
      </c>
      <c r="K146" s="31">
        <v>16.942000000000004</v>
      </c>
      <c r="L146" s="31">
        <v>17.559999999999999</v>
      </c>
      <c r="M146" s="31">
        <v>18.178000000000001</v>
      </c>
      <c r="N146" s="31">
        <v>18.796000000000003</v>
      </c>
      <c r="O146" s="31">
        <v>19.414000000000005</v>
      </c>
      <c r="R146">
        <v>70</v>
      </c>
      <c r="S146" s="31">
        <f t="shared" si="14"/>
        <v>32.888199999999998</v>
      </c>
      <c r="T146" s="31">
        <f t="shared" si="13"/>
        <v>34.674220000000005</v>
      </c>
      <c r="U146" s="31">
        <f t="shared" si="13"/>
        <v>36.460240000000006</v>
      </c>
      <c r="V146" s="31">
        <f t="shared" si="13"/>
        <v>38.246259999999999</v>
      </c>
      <c r="W146" s="31">
        <f t="shared" si="13"/>
        <v>40.032280000000007</v>
      </c>
      <c r="X146" s="31">
        <f t="shared" si="13"/>
        <v>41.818300000000008</v>
      </c>
      <c r="Y146" s="31">
        <f t="shared" si="13"/>
        <v>43.604320000000001</v>
      </c>
      <c r="Z146" s="31">
        <f t="shared" si="13"/>
        <v>45.390340000000009</v>
      </c>
      <c r="AA146" s="31">
        <f t="shared" si="13"/>
        <v>47.176359999999988</v>
      </c>
      <c r="AB146" s="31">
        <f t="shared" si="13"/>
        <v>48.962380000000003</v>
      </c>
      <c r="AC146" s="31">
        <f t="shared" si="13"/>
        <v>50.748399999999997</v>
      </c>
      <c r="AD146" s="31">
        <f t="shared" si="13"/>
        <v>52.534419999999997</v>
      </c>
      <c r="AE146" s="31">
        <f t="shared" si="13"/>
        <v>54.320440000000005</v>
      </c>
      <c r="AF146" s="31">
        <f t="shared" si="13"/>
        <v>56.106460000000006</v>
      </c>
    </row>
    <row r="147" spans="1:32">
      <c r="A147">
        <v>75</v>
      </c>
      <c r="B147" s="31">
        <v>11.969928571428573</v>
      </c>
      <c r="C147" s="31">
        <v>12.632071428571431</v>
      </c>
      <c r="D147" s="31">
        <v>13.294214285714286</v>
      </c>
      <c r="E147" s="31">
        <v>13.956357142857144</v>
      </c>
      <c r="F147" s="31">
        <v>14.618500000000001</v>
      </c>
      <c r="G147" s="31">
        <v>15.280642857142858</v>
      </c>
      <c r="H147" s="31">
        <v>15.942785714285716</v>
      </c>
      <c r="I147" s="31">
        <v>16.604928571428573</v>
      </c>
      <c r="J147" s="31">
        <v>17.26707142857143</v>
      </c>
      <c r="K147" s="31">
        <v>17.929214285714288</v>
      </c>
      <c r="L147" s="31">
        <v>18.591357142857145</v>
      </c>
      <c r="M147" s="31">
        <v>19.253500000000003</v>
      </c>
      <c r="N147" s="31">
        <v>19.91564285714286</v>
      </c>
      <c r="O147" s="31">
        <v>20.577785714285717</v>
      </c>
      <c r="R147">
        <v>75</v>
      </c>
      <c r="S147" s="31">
        <f t="shared" si="14"/>
        <v>34.593093571428575</v>
      </c>
      <c r="T147" s="31">
        <f t="shared" si="13"/>
        <v>36.506686428571435</v>
      </c>
      <c r="U147" s="31">
        <f t="shared" si="13"/>
        <v>38.420279285714287</v>
      </c>
      <c r="V147" s="31">
        <f t="shared" si="13"/>
        <v>40.333872142857139</v>
      </c>
      <c r="W147" s="31">
        <f t="shared" si="13"/>
        <v>42.247464999999998</v>
      </c>
      <c r="X147" s="31">
        <f t="shared" si="13"/>
        <v>44.161057857142858</v>
      </c>
      <c r="Y147" s="31">
        <f t="shared" si="13"/>
        <v>46.074650714285717</v>
      </c>
      <c r="Z147" s="31">
        <f t="shared" si="13"/>
        <v>47.988243571428576</v>
      </c>
      <c r="AA147" s="31">
        <f t="shared" si="13"/>
        <v>49.901836428571436</v>
      </c>
      <c r="AB147" s="31">
        <f t="shared" si="13"/>
        <v>51.815429285714288</v>
      </c>
      <c r="AC147" s="31">
        <f t="shared" si="13"/>
        <v>53.729022142857147</v>
      </c>
      <c r="AD147" s="31">
        <f t="shared" si="13"/>
        <v>55.642614999999999</v>
      </c>
      <c r="AE147" s="31">
        <f t="shared" si="13"/>
        <v>57.556207857142866</v>
      </c>
      <c r="AF147" s="31">
        <f t="shared" si="13"/>
        <v>59.469800714285725</v>
      </c>
    </row>
    <row r="148" spans="1:32">
      <c r="A148">
        <v>80</v>
      </c>
      <c r="B148" s="31">
        <v>12.559857142857144</v>
      </c>
      <c r="C148" s="31">
        <v>13.26614285714286</v>
      </c>
      <c r="D148" s="31">
        <v>13.972428571428573</v>
      </c>
      <c r="E148" s="31">
        <v>14.678714285714289</v>
      </c>
      <c r="F148" s="31">
        <v>15.385000000000002</v>
      </c>
      <c r="G148" s="31">
        <v>16.091285714285718</v>
      </c>
      <c r="H148" s="31">
        <v>16.79757142857143</v>
      </c>
      <c r="I148" s="31">
        <v>17.503857142857143</v>
      </c>
      <c r="J148" s="31">
        <v>18.210142857142859</v>
      </c>
      <c r="K148" s="31">
        <v>18.916428571428575</v>
      </c>
      <c r="L148" s="31">
        <v>19.622714285714284</v>
      </c>
      <c r="M148" s="31">
        <v>20.329000000000001</v>
      </c>
      <c r="N148" s="31">
        <v>21.035285714285717</v>
      </c>
      <c r="O148" s="31">
        <v>21.741571428571433</v>
      </c>
      <c r="R148">
        <v>80</v>
      </c>
      <c r="S148" s="31">
        <f t="shared" si="14"/>
        <v>36.297987142857146</v>
      </c>
      <c r="T148" s="31">
        <f t="shared" si="13"/>
        <v>38.339152857142864</v>
      </c>
      <c r="U148" s="31">
        <f t="shared" si="13"/>
        <v>40.380318571428575</v>
      </c>
      <c r="V148" s="31">
        <f t="shared" si="13"/>
        <v>42.421484285714293</v>
      </c>
      <c r="W148" s="31">
        <f t="shared" si="13"/>
        <v>44.462650000000004</v>
      </c>
      <c r="X148" s="31">
        <f t="shared" si="13"/>
        <v>46.503815714285722</v>
      </c>
      <c r="Y148" s="31">
        <f t="shared" si="13"/>
        <v>48.544981428571433</v>
      </c>
      <c r="Z148" s="31">
        <f t="shared" si="13"/>
        <v>50.586147142857143</v>
      </c>
      <c r="AA148" s="31">
        <f t="shared" si="13"/>
        <v>52.627312857142861</v>
      </c>
      <c r="AB148" s="31">
        <f t="shared" si="13"/>
        <v>54.668478571428579</v>
      </c>
      <c r="AC148" s="31">
        <f t="shared" si="13"/>
        <v>56.709644285714276</v>
      </c>
      <c r="AD148" s="31">
        <f t="shared" si="13"/>
        <v>58.750810000000001</v>
      </c>
      <c r="AE148" s="31">
        <f t="shared" si="13"/>
        <v>60.791975714285719</v>
      </c>
      <c r="AF148" s="31">
        <f t="shared" si="13"/>
        <v>62.833141428571444</v>
      </c>
    </row>
    <row r="149" spans="1:32">
      <c r="A149">
        <v>85</v>
      </c>
      <c r="B149" s="31">
        <v>13.149785714285716</v>
      </c>
      <c r="C149" s="31">
        <v>13.900214285714288</v>
      </c>
      <c r="D149" s="31">
        <v>14.650642857142859</v>
      </c>
      <c r="E149" s="31">
        <v>15.401071428571431</v>
      </c>
      <c r="F149" s="31">
        <v>16.151500000000002</v>
      </c>
      <c r="G149" s="31">
        <v>16.901928571428574</v>
      </c>
      <c r="H149" s="31">
        <v>17.652357142857145</v>
      </c>
      <c r="I149" s="31">
        <v>18.402785714285713</v>
      </c>
      <c r="J149" s="31">
        <v>19.153214285714288</v>
      </c>
      <c r="K149" s="31">
        <v>19.903642857142859</v>
      </c>
      <c r="L149" s="31">
        <v>20.654071428571431</v>
      </c>
      <c r="M149" s="31">
        <v>21.404499999999999</v>
      </c>
      <c r="N149" s="31">
        <v>22.154928571428577</v>
      </c>
      <c r="O149" s="31">
        <v>22.905357142857152</v>
      </c>
      <c r="R149">
        <v>85</v>
      </c>
      <c r="S149" s="31">
        <f t="shared" si="14"/>
        <v>38.002880714285716</v>
      </c>
      <c r="T149" s="31">
        <f t="shared" si="13"/>
        <v>40.171619285714293</v>
      </c>
      <c r="U149" s="31">
        <f t="shared" si="13"/>
        <v>42.340357857142862</v>
      </c>
      <c r="V149" s="31">
        <f t="shared" si="13"/>
        <v>44.509096428571432</v>
      </c>
      <c r="W149" s="31">
        <f t="shared" si="13"/>
        <v>46.677835000000002</v>
      </c>
      <c r="X149" s="31">
        <f t="shared" si="13"/>
        <v>48.846573571428571</v>
      </c>
      <c r="Y149" s="31">
        <f t="shared" si="13"/>
        <v>51.015312142857148</v>
      </c>
      <c r="Z149" s="31">
        <f t="shared" si="13"/>
        <v>53.184050714285711</v>
      </c>
      <c r="AA149" s="31">
        <f t="shared" si="13"/>
        <v>55.352789285714287</v>
      </c>
      <c r="AB149" s="31">
        <f t="shared" si="13"/>
        <v>57.521527857142864</v>
      </c>
      <c r="AC149" s="31">
        <f t="shared" si="13"/>
        <v>59.690266428571441</v>
      </c>
      <c r="AD149" s="31">
        <f t="shared" si="13"/>
        <v>61.859004999999989</v>
      </c>
      <c r="AE149" s="31">
        <f t="shared" si="13"/>
        <v>64.027743571428587</v>
      </c>
      <c r="AF149" s="31">
        <f t="shared" si="13"/>
        <v>66.196482142857178</v>
      </c>
    </row>
    <row r="150" spans="1:32">
      <c r="A150">
        <v>90</v>
      </c>
      <c r="B150" s="31">
        <v>13.739714285714289</v>
      </c>
      <c r="C150" s="31">
        <v>14.534285714285719</v>
      </c>
      <c r="D150" s="31">
        <v>15.328857142857146</v>
      </c>
      <c r="E150" s="31">
        <v>16.123428571428576</v>
      </c>
      <c r="F150" s="31">
        <v>16.918000000000003</v>
      </c>
      <c r="G150" s="31">
        <v>17.712571428571433</v>
      </c>
      <c r="H150" s="31">
        <v>18.50714285714286</v>
      </c>
      <c r="I150" s="31">
        <v>19.301714285714286</v>
      </c>
      <c r="J150" s="31">
        <v>20.096285714285717</v>
      </c>
      <c r="K150" s="31">
        <v>20.890857142857147</v>
      </c>
      <c r="L150" s="31">
        <v>21.685428571428574</v>
      </c>
      <c r="M150" s="31">
        <v>22.48</v>
      </c>
      <c r="N150" s="31">
        <v>23.274571428571434</v>
      </c>
      <c r="O150" s="31">
        <v>24.069142857142865</v>
      </c>
      <c r="R150">
        <v>90</v>
      </c>
      <c r="S150" s="31">
        <f t="shared" si="14"/>
        <v>39.707774285714294</v>
      </c>
      <c r="T150" s="31">
        <f t="shared" si="13"/>
        <v>42.004085714285729</v>
      </c>
      <c r="U150" s="31">
        <f t="shared" si="13"/>
        <v>44.300397142857143</v>
      </c>
      <c r="V150" s="31">
        <f t="shared" si="13"/>
        <v>46.596708571428586</v>
      </c>
      <c r="W150" s="31">
        <f t="shared" si="13"/>
        <v>48.893020000000007</v>
      </c>
      <c r="X150" s="31">
        <f t="shared" si="13"/>
        <v>51.189331428571435</v>
      </c>
      <c r="Y150" s="31">
        <f t="shared" si="13"/>
        <v>53.485642857142864</v>
      </c>
      <c r="Z150" s="31">
        <f t="shared" si="13"/>
        <v>55.781954285714285</v>
      </c>
      <c r="AA150" s="31">
        <f t="shared" si="13"/>
        <v>58.07826571428572</v>
      </c>
      <c r="AB150" s="31">
        <f t="shared" si="13"/>
        <v>60.374577142857149</v>
      </c>
      <c r="AC150" s="31">
        <f t="shared" si="13"/>
        <v>62.670888571428577</v>
      </c>
      <c r="AD150" s="31">
        <f t="shared" si="13"/>
        <v>64.967200000000005</v>
      </c>
      <c r="AE150" s="31">
        <f t="shared" si="13"/>
        <v>67.263511428571434</v>
      </c>
      <c r="AF150" s="31">
        <f t="shared" si="13"/>
        <v>69.559822857142876</v>
      </c>
    </row>
    <row r="151" spans="1:32">
      <c r="A151">
        <v>95</v>
      </c>
      <c r="B151" s="31">
        <v>14.32964285714286</v>
      </c>
      <c r="C151" s="31">
        <v>15.168357142857145</v>
      </c>
      <c r="D151" s="31">
        <v>16.007071428571429</v>
      </c>
      <c r="E151" s="31">
        <v>16.845785714285718</v>
      </c>
      <c r="F151" s="31">
        <v>17.684500000000003</v>
      </c>
      <c r="G151" s="31">
        <v>18.523214285714285</v>
      </c>
      <c r="H151" s="31">
        <v>19.361928571428571</v>
      </c>
      <c r="I151" s="31">
        <v>20.200642857142856</v>
      </c>
      <c r="J151" s="31">
        <v>21.039357142857146</v>
      </c>
      <c r="K151" s="31">
        <v>21.878071428571431</v>
      </c>
      <c r="L151" s="31">
        <v>22.716785714285717</v>
      </c>
      <c r="M151" s="31">
        <v>23.555499999999999</v>
      </c>
      <c r="N151" s="31">
        <v>24.394214285714288</v>
      </c>
      <c r="O151" s="31">
        <v>25.232928571428577</v>
      </c>
      <c r="R151">
        <v>95</v>
      </c>
      <c r="S151" s="31">
        <f t="shared" si="14"/>
        <v>41.412667857142857</v>
      </c>
      <c r="T151" s="31">
        <f t="shared" si="13"/>
        <v>43.836552142857151</v>
      </c>
      <c r="U151" s="31">
        <f t="shared" si="13"/>
        <v>46.260436428571431</v>
      </c>
      <c r="V151" s="31">
        <f t="shared" si="13"/>
        <v>48.684320714285725</v>
      </c>
      <c r="W151" s="31">
        <f t="shared" si="13"/>
        <v>51.108205000000012</v>
      </c>
      <c r="X151" s="31">
        <f t="shared" si="13"/>
        <v>53.532089285714285</v>
      </c>
      <c r="Y151" s="31">
        <f t="shared" si="13"/>
        <v>55.955973571428572</v>
      </c>
      <c r="Z151" s="31">
        <f t="shared" si="13"/>
        <v>58.379857857142852</v>
      </c>
      <c r="AA151" s="31">
        <f t="shared" si="13"/>
        <v>60.803742142857153</v>
      </c>
      <c r="AB151" s="31">
        <f t="shared" si="13"/>
        <v>63.227626428571433</v>
      </c>
      <c r="AC151" s="31">
        <f t="shared" si="13"/>
        <v>65.65151071428572</v>
      </c>
      <c r="AD151" s="31">
        <f t="shared" si="13"/>
        <v>68.075394999999986</v>
      </c>
      <c r="AE151" s="31">
        <f t="shared" si="13"/>
        <v>70.499279285714294</v>
      </c>
      <c r="AF151" s="31">
        <f t="shared" si="13"/>
        <v>72.923163571428589</v>
      </c>
    </row>
    <row r="152" spans="1:32">
      <c r="A152">
        <v>100</v>
      </c>
      <c r="B152" s="31">
        <v>14.919571428571432</v>
      </c>
      <c r="C152" s="31">
        <v>15.802428571428575</v>
      </c>
      <c r="D152" s="31">
        <v>16.685285714285715</v>
      </c>
      <c r="E152" s="31">
        <v>17.56814285714286</v>
      </c>
      <c r="F152" s="31">
        <v>18.451000000000004</v>
      </c>
      <c r="G152" s="31">
        <v>19.333857142857145</v>
      </c>
      <c r="H152" s="31">
        <v>20.216714285714286</v>
      </c>
      <c r="I152" s="31">
        <v>21.099571428571426</v>
      </c>
      <c r="J152" s="31">
        <v>21.982428571428574</v>
      </c>
      <c r="K152" s="31">
        <v>22.865285714285719</v>
      </c>
      <c r="L152" s="31">
        <v>23.748142857142863</v>
      </c>
      <c r="M152" s="31">
        <v>24.631</v>
      </c>
      <c r="N152" s="31">
        <v>25.513857142857148</v>
      </c>
      <c r="O152" s="31">
        <v>26.396714285714292</v>
      </c>
      <c r="R152">
        <v>100</v>
      </c>
      <c r="S152" s="31">
        <f t="shared" si="14"/>
        <v>43.117561428571435</v>
      </c>
      <c r="T152" s="31">
        <f t="shared" si="13"/>
        <v>45.66901857142858</v>
      </c>
      <c r="U152" s="31">
        <f t="shared" si="13"/>
        <v>48.220475714285719</v>
      </c>
      <c r="V152" s="31">
        <f t="shared" si="13"/>
        <v>50.771932857142865</v>
      </c>
      <c r="W152" s="31">
        <f t="shared" si="13"/>
        <v>53.323390000000011</v>
      </c>
      <c r="X152" s="31">
        <f t="shared" si="13"/>
        <v>55.874847142857142</v>
      </c>
      <c r="Y152" s="31">
        <f t="shared" si="13"/>
        <v>58.426304285714288</v>
      </c>
      <c r="Z152" s="31">
        <f t="shared" si="13"/>
        <v>60.977761428571419</v>
      </c>
      <c r="AA152" s="31">
        <f t="shared" si="13"/>
        <v>63.529218571428572</v>
      </c>
      <c r="AB152" s="31">
        <f t="shared" si="13"/>
        <v>66.080675714285732</v>
      </c>
      <c r="AC152" s="31">
        <f t="shared" si="13"/>
        <v>68.632132857142864</v>
      </c>
      <c r="AD152" s="31">
        <f t="shared" si="13"/>
        <v>71.183589999999995</v>
      </c>
      <c r="AE152" s="31">
        <f t="shared" si="13"/>
        <v>73.735047142857155</v>
      </c>
      <c r="AF152" s="31">
        <f t="shared" si="13"/>
        <v>76.286504285714301</v>
      </c>
    </row>
    <row r="153" spans="1:32">
      <c r="A153">
        <v>110</v>
      </c>
      <c r="B153" s="31">
        <v>16.099428571428572</v>
      </c>
      <c r="C153" s="31">
        <v>17.07057142857143</v>
      </c>
      <c r="D153" s="31">
        <v>18.041714285714288</v>
      </c>
      <c r="E153" s="31">
        <v>19.012857142857147</v>
      </c>
      <c r="F153" s="31">
        <v>19.984000000000005</v>
      </c>
      <c r="G153" s="31">
        <v>20.955142857142864</v>
      </c>
      <c r="H153" s="31">
        <v>21.926285714285719</v>
      </c>
      <c r="I153" s="31">
        <v>22.897428571428573</v>
      </c>
      <c r="J153" s="31">
        <v>23.868571428571432</v>
      </c>
      <c r="K153" s="31">
        <v>24.83971428571429</v>
      </c>
      <c r="L153" s="31">
        <v>25.810857142857145</v>
      </c>
      <c r="M153" s="31">
        <v>26.782000000000004</v>
      </c>
      <c r="N153" s="31">
        <v>27.753142857142862</v>
      </c>
      <c r="O153" s="31">
        <v>28.724285714285724</v>
      </c>
      <c r="R153">
        <v>110</v>
      </c>
      <c r="S153" s="31">
        <f t="shared" si="14"/>
        <v>46.527348571428568</v>
      </c>
      <c r="T153" s="31">
        <f t="shared" si="13"/>
        <v>49.333951428571432</v>
      </c>
      <c r="U153" s="31">
        <f t="shared" si="13"/>
        <v>52.140554285714288</v>
      </c>
      <c r="V153" s="31">
        <f t="shared" si="13"/>
        <v>54.947157142857151</v>
      </c>
      <c r="W153" s="31">
        <f t="shared" si="13"/>
        <v>57.753760000000007</v>
      </c>
      <c r="X153" s="31">
        <f t="shared" si="13"/>
        <v>60.56036285714287</v>
      </c>
      <c r="Y153" s="31">
        <f t="shared" si="13"/>
        <v>63.366965714285726</v>
      </c>
      <c r="Z153" s="31">
        <f t="shared" si="13"/>
        <v>66.173568571428575</v>
      </c>
      <c r="AA153" s="31">
        <f t="shared" si="13"/>
        <v>68.980171428571438</v>
      </c>
      <c r="AB153" s="31">
        <f t="shared" si="13"/>
        <v>71.786774285714301</v>
      </c>
      <c r="AC153" s="31">
        <f t="shared" si="13"/>
        <v>74.593377142857136</v>
      </c>
      <c r="AD153" s="31">
        <f t="shared" si="13"/>
        <v>77.399979999999999</v>
      </c>
      <c r="AE153" s="31">
        <f t="shared" si="13"/>
        <v>80.206582857142863</v>
      </c>
      <c r="AF153" s="31">
        <f t="shared" si="13"/>
        <v>83.01318571428574</v>
      </c>
    </row>
    <row r="154" spans="1:32">
      <c r="A154">
        <v>120</v>
      </c>
      <c r="B154" s="31">
        <v>17.279285714285717</v>
      </c>
      <c r="C154" s="31">
        <v>18.338714285714289</v>
      </c>
      <c r="D154" s="31">
        <v>19.398142857142858</v>
      </c>
      <c r="E154" s="31">
        <v>20.457571428571431</v>
      </c>
      <c r="F154" s="31">
        <v>21.517000000000003</v>
      </c>
      <c r="G154" s="31">
        <v>22.576428571428576</v>
      </c>
      <c r="H154" s="31">
        <v>23.635857142857148</v>
      </c>
      <c r="I154" s="31">
        <v>24.695285714285717</v>
      </c>
      <c r="J154" s="31">
        <v>25.754714285714289</v>
      </c>
      <c r="K154" s="31">
        <v>26.814142857142862</v>
      </c>
      <c r="L154" s="31">
        <v>27.873571428571434</v>
      </c>
      <c r="M154" s="31">
        <v>28.933</v>
      </c>
      <c r="N154" s="31">
        <v>29.992428571428579</v>
      </c>
      <c r="O154" s="31">
        <v>31.051857142857152</v>
      </c>
      <c r="R154">
        <v>120</v>
      </c>
      <c r="S154" s="31">
        <f t="shared" si="14"/>
        <v>49.937135714285716</v>
      </c>
      <c r="T154" s="31">
        <f t="shared" si="13"/>
        <v>52.998884285714297</v>
      </c>
      <c r="U154" s="31">
        <f t="shared" si="13"/>
        <v>56.060632857142856</v>
      </c>
      <c r="V154" s="31">
        <f t="shared" si="13"/>
        <v>59.12238142857143</v>
      </c>
      <c r="W154" s="31">
        <f t="shared" si="13"/>
        <v>62.184130000000003</v>
      </c>
      <c r="X154" s="31">
        <f t="shared" si="13"/>
        <v>65.245878571428577</v>
      </c>
      <c r="Y154" s="31">
        <f t="shared" si="13"/>
        <v>68.307627142857157</v>
      </c>
      <c r="Z154" s="31">
        <f t="shared" si="13"/>
        <v>71.369375714285724</v>
      </c>
      <c r="AA154" s="31">
        <f t="shared" si="13"/>
        <v>74.43112428571429</v>
      </c>
      <c r="AB154" s="31">
        <f t="shared" si="13"/>
        <v>77.492872857142856</v>
      </c>
      <c r="AC154" s="31">
        <f t="shared" si="13"/>
        <v>80.554621428571437</v>
      </c>
      <c r="AD154" s="31">
        <f t="shared" si="13"/>
        <v>83.616369999999989</v>
      </c>
      <c r="AE154" s="31">
        <f t="shared" si="13"/>
        <v>86.678118571428598</v>
      </c>
      <c r="AF154" s="31">
        <f t="shared" si="13"/>
        <v>89.739867142857165</v>
      </c>
    </row>
    <row r="155" spans="1:32">
      <c r="A155">
        <v>130</v>
      </c>
      <c r="B155" s="31">
        <v>18.459142857142862</v>
      </c>
      <c r="C155" s="31">
        <v>19.606857142857148</v>
      </c>
      <c r="D155" s="31">
        <v>20.754571428571428</v>
      </c>
      <c r="E155" s="31">
        <v>21.902285714285718</v>
      </c>
      <c r="F155" s="31">
        <v>23.05</v>
      </c>
      <c r="G155" s="31">
        <v>24.197714285714287</v>
      </c>
      <c r="H155" s="31">
        <v>25.345428571428574</v>
      </c>
      <c r="I155" s="31">
        <v>26.49314285714286</v>
      </c>
      <c r="J155" s="31">
        <v>27.640857142857147</v>
      </c>
      <c r="K155" s="31">
        <v>28.788571428571434</v>
      </c>
      <c r="L155" s="31">
        <v>29.93628571428572</v>
      </c>
      <c r="M155" s="31">
        <v>31.084</v>
      </c>
      <c r="N155" s="31">
        <v>32.23171428571429</v>
      </c>
      <c r="O155" s="31">
        <v>33.379428571428576</v>
      </c>
      <c r="R155">
        <v>130</v>
      </c>
      <c r="S155" s="31">
        <f t="shared" si="14"/>
        <v>53.346922857142864</v>
      </c>
      <c r="T155" s="31">
        <f t="shared" si="13"/>
        <v>56.663817142857162</v>
      </c>
      <c r="U155" s="31">
        <f t="shared" si="13"/>
        <v>59.980711428571425</v>
      </c>
      <c r="V155" s="31">
        <f t="shared" si="13"/>
        <v>63.297605714285723</v>
      </c>
      <c r="W155" s="31">
        <f t="shared" si="13"/>
        <v>66.614500000000007</v>
      </c>
      <c r="X155" s="31">
        <f t="shared" si="13"/>
        <v>69.931394285714276</v>
      </c>
      <c r="Y155" s="31">
        <f t="shared" si="13"/>
        <v>73.248288571428574</v>
      </c>
      <c r="Z155" s="31">
        <f t="shared" si="13"/>
        <v>76.565182857142858</v>
      </c>
      <c r="AA155" s="31">
        <f t="shared" si="13"/>
        <v>79.882077142857156</v>
      </c>
      <c r="AB155" s="31">
        <f t="shared" si="13"/>
        <v>83.19897142857144</v>
      </c>
      <c r="AC155" s="31">
        <f t="shared" si="13"/>
        <v>86.515865714285724</v>
      </c>
      <c r="AD155" s="31">
        <f t="shared" si="13"/>
        <v>89.832759999999993</v>
      </c>
      <c r="AE155" s="31">
        <f t="shared" si="13"/>
        <v>93.149654285714291</v>
      </c>
      <c r="AF155" s="31">
        <f t="shared" si="13"/>
        <v>96.466548571428575</v>
      </c>
    </row>
    <row r="156" spans="1:32">
      <c r="A156">
        <v>140</v>
      </c>
      <c r="B156" s="31">
        <v>19.638999999999999</v>
      </c>
      <c r="C156" s="31">
        <v>20.875000000000004</v>
      </c>
      <c r="D156" s="31">
        <v>22.111000000000001</v>
      </c>
      <c r="E156" s="31">
        <v>23.347000000000001</v>
      </c>
      <c r="F156" s="31">
        <v>24.583000000000006</v>
      </c>
      <c r="G156" s="31">
        <v>25.819000000000003</v>
      </c>
      <c r="H156" s="31">
        <v>27.055000000000003</v>
      </c>
      <c r="I156" s="31">
        <v>28.291000000000004</v>
      </c>
      <c r="J156" s="31">
        <v>29.526999999999997</v>
      </c>
      <c r="K156" s="31">
        <v>30.763000000000002</v>
      </c>
      <c r="L156" s="31">
        <v>31.998999999999999</v>
      </c>
      <c r="M156" s="31">
        <v>33.234999999999999</v>
      </c>
      <c r="N156" s="31">
        <v>34.471000000000004</v>
      </c>
      <c r="O156" s="31">
        <v>35.707000000000008</v>
      </c>
      <c r="R156">
        <v>140</v>
      </c>
      <c r="S156" s="31">
        <f t="shared" si="14"/>
        <v>56.756709999999998</v>
      </c>
      <c r="T156" s="31">
        <f t="shared" si="14"/>
        <v>60.328750000000007</v>
      </c>
      <c r="U156" s="31">
        <f t="shared" si="14"/>
        <v>63.900790000000001</v>
      </c>
      <c r="V156" s="31">
        <f t="shared" si="14"/>
        <v>67.472830000000002</v>
      </c>
      <c r="W156" s="31">
        <f t="shared" si="14"/>
        <v>71.044870000000017</v>
      </c>
      <c r="X156" s="31">
        <f t="shared" si="14"/>
        <v>74.616910000000004</v>
      </c>
      <c r="Y156" s="31">
        <f t="shared" si="14"/>
        <v>78.188950000000006</v>
      </c>
      <c r="Z156" s="31">
        <f t="shared" si="14"/>
        <v>81.760990000000007</v>
      </c>
      <c r="AA156" s="31">
        <f t="shared" si="14"/>
        <v>85.333029999999994</v>
      </c>
      <c r="AB156" s="31">
        <f t="shared" si="14"/>
        <v>88.905069999999995</v>
      </c>
      <c r="AC156" s="31">
        <f t="shared" si="14"/>
        <v>92.477109999999996</v>
      </c>
      <c r="AD156" s="31">
        <f t="shared" si="14"/>
        <v>96.049149999999997</v>
      </c>
      <c r="AE156" s="31">
        <f t="shared" si="14"/>
        <v>99.621189999999999</v>
      </c>
      <c r="AF156" s="31">
        <f t="shared" si="14"/>
        <v>103.19323000000001</v>
      </c>
    </row>
    <row r="157" spans="1:32">
      <c r="A157">
        <v>150</v>
      </c>
      <c r="B157" s="31">
        <v>20.818857142857144</v>
      </c>
      <c r="C157" s="31">
        <v>22.143142857142859</v>
      </c>
      <c r="D157" s="31">
        <v>23.467428571428574</v>
      </c>
      <c r="E157" s="31">
        <v>24.791714285714288</v>
      </c>
      <c r="F157" s="31">
        <v>26.116000000000003</v>
      </c>
      <c r="G157" s="31">
        <v>27.440285714285718</v>
      </c>
      <c r="H157" s="31">
        <v>28.764571428571433</v>
      </c>
      <c r="I157" s="31">
        <v>30.088857142857144</v>
      </c>
      <c r="J157" s="31">
        <v>31.413142857142859</v>
      </c>
      <c r="K157" s="31">
        <v>32.737428571428573</v>
      </c>
      <c r="L157" s="31">
        <v>34.061714285714288</v>
      </c>
      <c r="M157" s="31">
        <v>35.385999999999996</v>
      </c>
      <c r="N157" s="31">
        <v>36.710285714285718</v>
      </c>
      <c r="O157" s="31">
        <v>38.034571428571432</v>
      </c>
      <c r="R157">
        <v>150</v>
      </c>
      <c r="S157" s="31">
        <f t="shared" si="14"/>
        <v>60.166497142857146</v>
      </c>
      <c r="T157" s="31">
        <f t="shared" si="14"/>
        <v>63.993682857142865</v>
      </c>
      <c r="U157" s="31">
        <f t="shared" si="14"/>
        <v>67.820868571428576</v>
      </c>
      <c r="V157" s="31">
        <f t="shared" si="14"/>
        <v>71.648054285714295</v>
      </c>
      <c r="W157" s="31">
        <f t="shared" si="14"/>
        <v>75.475240000000014</v>
      </c>
      <c r="X157" s="31">
        <f t="shared" si="14"/>
        <v>79.302425714285718</v>
      </c>
      <c r="Y157" s="31">
        <f t="shared" si="14"/>
        <v>83.129611428571437</v>
      </c>
      <c r="Z157" s="31">
        <f t="shared" si="14"/>
        <v>86.956797142857141</v>
      </c>
      <c r="AA157" s="31">
        <f t="shared" si="14"/>
        <v>90.783982857142846</v>
      </c>
      <c r="AB157" s="31">
        <f t="shared" si="14"/>
        <v>94.611168571428564</v>
      </c>
      <c r="AC157" s="31">
        <f t="shared" si="14"/>
        <v>98.438354285714297</v>
      </c>
      <c r="AD157" s="31">
        <f t="shared" si="14"/>
        <v>102.26553999999999</v>
      </c>
      <c r="AE157" s="31">
        <f t="shared" si="14"/>
        <v>106.09272571428572</v>
      </c>
      <c r="AF157" s="31">
        <f t="shared" si="14"/>
        <v>109.91991142857142</v>
      </c>
    </row>
    <row r="158" spans="1:32">
      <c r="A158">
        <v>160</v>
      </c>
      <c r="B158" s="31">
        <v>21.998714285714286</v>
      </c>
      <c r="C158" s="31">
        <v>23.411285714285718</v>
      </c>
      <c r="D158" s="31">
        <v>24.823857142857147</v>
      </c>
      <c r="E158" s="31">
        <v>26.236428571428576</v>
      </c>
      <c r="F158" s="31">
        <v>27.649000000000004</v>
      </c>
      <c r="G158" s="31">
        <v>29.061571428571433</v>
      </c>
      <c r="H158" s="31">
        <v>30.474142857142859</v>
      </c>
      <c r="I158" s="31">
        <v>31.886714285714287</v>
      </c>
      <c r="J158" s="31">
        <v>33.299285714285716</v>
      </c>
      <c r="K158" s="31">
        <v>34.711857142857141</v>
      </c>
      <c r="L158" s="31">
        <v>36.124428571428567</v>
      </c>
      <c r="M158" s="31">
        <v>37.536999999999999</v>
      </c>
      <c r="N158" s="31">
        <v>38.949571428571431</v>
      </c>
      <c r="O158" s="31">
        <v>40.362142857142864</v>
      </c>
      <c r="R158">
        <v>160</v>
      </c>
      <c r="S158" s="31">
        <f t="shared" si="14"/>
        <v>63.57628428571428</v>
      </c>
      <c r="T158" s="31">
        <f t="shared" si="14"/>
        <v>67.658615714285716</v>
      </c>
      <c r="U158" s="31">
        <f t="shared" si="14"/>
        <v>71.740947142857152</v>
      </c>
      <c r="V158" s="31">
        <f t="shared" si="14"/>
        <v>75.823278571428588</v>
      </c>
      <c r="W158" s="31">
        <f t="shared" si="14"/>
        <v>79.90561000000001</v>
      </c>
      <c r="X158" s="31">
        <f t="shared" si="14"/>
        <v>83.987941428571432</v>
      </c>
      <c r="Y158" s="31">
        <f t="shared" si="14"/>
        <v>88.070272857142854</v>
      </c>
      <c r="Z158" s="31">
        <f t="shared" si="14"/>
        <v>92.15260428571429</v>
      </c>
      <c r="AA158" s="31">
        <f t="shared" si="14"/>
        <v>96.234935714285712</v>
      </c>
      <c r="AB158" s="31">
        <f t="shared" si="14"/>
        <v>100.31726714285713</v>
      </c>
      <c r="AC158" s="31">
        <f t="shared" si="14"/>
        <v>104.39959857142856</v>
      </c>
      <c r="AD158" s="31">
        <f t="shared" si="14"/>
        <v>108.48192999999999</v>
      </c>
      <c r="AE158" s="31">
        <f t="shared" si="14"/>
        <v>112.56426142857144</v>
      </c>
      <c r="AF158" s="31">
        <f t="shared" si="14"/>
        <v>116.64659285714288</v>
      </c>
    </row>
    <row r="159" spans="1:32">
      <c r="A159">
        <v>170</v>
      </c>
      <c r="B159" s="31">
        <v>23.178571428571431</v>
      </c>
      <c r="C159" s="31">
        <v>24.679428571428577</v>
      </c>
      <c r="D159" s="31">
        <v>26.180285714285716</v>
      </c>
      <c r="E159" s="31">
        <v>27.681142857142863</v>
      </c>
      <c r="F159" s="31">
        <v>29.182000000000006</v>
      </c>
      <c r="G159" s="31">
        <v>30.682857142857149</v>
      </c>
      <c r="H159" s="31">
        <v>32.183714285714288</v>
      </c>
      <c r="I159" s="31">
        <v>33.684571428571424</v>
      </c>
      <c r="J159" s="31">
        <v>35.185428571428574</v>
      </c>
      <c r="K159" s="31">
        <v>36.686285714285717</v>
      </c>
      <c r="L159" s="31">
        <v>38.187142857142852</v>
      </c>
      <c r="M159" s="31">
        <v>39.687999999999995</v>
      </c>
      <c r="N159" s="31">
        <v>41.188857142857145</v>
      </c>
      <c r="O159" s="31">
        <v>42.689714285714295</v>
      </c>
      <c r="R159">
        <v>170</v>
      </c>
      <c r="S159" s="31">
        <f>(B159*1.7)*1.7</f>
        <v>66.986071428571435</v>
      </c>
      <c r="T159" s="31">
        <f t="shared" si="14"/>
        <v>71.323548571428574</v>
      </c>
      <c r="U159" s="31">
        <f t="shared" si="14"/>
        <v>75.661025714285714</v>
      </c>
      <c r="V159" s="31">
        <f t="shared" si="14"/>
        <v>79.998502857142867</v>
      </c>
      <c r="W159" s="31">
        <f t="shared" si="14"/>
        <v>84.335980000000006</v>
      </c>
      <c r="X159" s="31">
        <f t="shared" si="14"/>
        <v>88.67345714285716</v>
      </c>
      <c r="Y159" s="31">
        <f t="shared" si="14"/>
        <v>93.010934285714285</v>
      </c>
      <c r="Z159" s="31">
        <f t="shared" si="14"/>
        <v>97.34841142857141</v>
      </c>
      <c r="AA159" s="31">
        <f t="shared" si="14"/>
        <v>101.68588857142858</v>
      </c>
      <c r="AB159" s="31">
        <f t="shared" si="14"/>
        <v>106.02336571428572</v>
      </c>
      <c r="AC159" s="31">
        <f t="shared" si="14"/>
        <v>110.36084285714284</v>
      </c>
      <c r="AD159" s="31">
        <f t="shared" si="14"/>
        <v>114.69831999999997</v>
      </c>
      <c r="AE159" s="31">
        <f t="shared" si="14"/>
        <v>119.03579714285715</v>
      </c>
      <c r="AF159" s="31">
        <f t="shared" si="14"/>
        <v>123.37327428571432</v>
      </c>
    </row>
    <row r="160" spans="1:32" ht="15.75" thickBot="1">
      <c r="B160" s="31" t="s">
        <v>79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S160" s="40" t="s">
        <v>79</v>
      </c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</row>
    <row r="161" spans="1:32">
      <c r="B161" s="31">
        <v>100</v>
      </c>
      <c r="C161" s="31">
        <v>110</v>
      </c>
      <c r="D161" s="31">
        <v>120</v>
      </c>
      <c r="E161" s="31">
        <v>130</v>
      </c>
      <c r="F161" s="31">
        <v>140</v>
      </c>
      <c r="G161" s="31">
        <v>150</v>
      </c>
      <c r="H161" s="31">
        <v>160</v>
      </c>
      <c r="I161" s="31">
        <v>170</v>
      </c>
      <c r="J161" s="31">
        <v>180</v>
      </c>
      <c r="K161" s="31">
        <v>190</v>
      </c>
      <c r="L161" s="31">
        <v>200</v>
      </c>
      <c r="M161" s="31">
        <v>210</v>
      </c>
      <c r="N161" s="31">
        <v>220</v>
      </c>
      <c r="O161" s="31">
        <v>230</v>
      </c>
      <c r="S161" s="38">
        <v>100</v>
      </c>
      <c r="T161" s="34">
        <v>110</v>
      </c>
      <c r="U161" s="34">
        <v>120</v>
      </c>
      <c r="V161" s="35">
        <v>130</v>
      </c>
      <c r="W161" s="34">
        <v>140</v>
      </c>
      <c r="X161" s="34">
        <v>150</v>
      </c>
      <c r="Y161" s="34">
        <v>160</v>
      </c>
      <c r="Z161" s="34">
        <v>170</v>
      </c>
      <c r="AA161" s="34">
        <v>180</v>
      </c>
      <c r="AB161" s="34">
        <v>190</v>
      </c>
      <c r="AC161" s="34">
        <v>200</v>
      </c>
      <c r="AD161" s="34">
        <v>210</v>
      </c>
      <c r="AE161" s="34">
        <v>220</v>
      </c>
      <c r="AF161" s="34">
        <v>230</v>
      </c>
    </row>
    <row r="162" spans="1:32">
      <c r="A162">
        <v>40</v>
      </c>
      <c r="B162" s="31">
        <v>8.4575714285714287</v>
      </c>
      <c r="C162" s="31">
        <v>8.8724285714285731</v>
      </c>
      <c r="D162" s="31">
        <v>9.2872857142857157</v>
      </c>
      <c r="E162" s="31">
        <v>9.7021428571428583</v>
      </c>
      <c r="F162" s="31">
        <v>10.117000000000001</v>
      </c>
      <c r="G162" s="31">
        <v>10.531857142857145</v>
      </c>
      <c r="H162" s="31">
        <v>10.946714285714286</v>
      </c>
      <c r="I162" s="31">
        <v>11.361571428571429</v>
      </c>
      <c r="J162" s="31">
        <v>11.776428571428571</v>
      </c>
      <c r="K162" s="31">
        <v>12.191285714285716</v>
      </c>
      <c r="L162" s="31">
        <v>12.606142857142858</v>
      </c>
      <c r="M162" s="31">
        <v>13.021000000000001</v>
      </c>
      <c r="N162" s="31">
        <v>13.435857142857145</v>
      </c>
      <c r="O162" s="31">
        <v>13.850714285714288</v>
      </c>
      <c r="R162">
        <v>40</v>
      </c>
      <c r="S162" s="31">
        <f>(B162*1.7)*1.7</f>
        <v>24.442381428571426</v>
      </c>
      <c r="T162" s="31">
        <f t="shared" ref="T162:AF177" si="15">(C162*1.7)*1.7</f>
        <v>25.641318571428574</v>
      </c>
      <c r="U162" s="31">
        <f t="shared" si="15"/>
        <v>26.840255714285718</v>
      </c>
      <c r="V162" s="31">
        <f t="shared" si="15"/>
        <v>28.039192857142861</v>
      </c>
      <c r="W162" s="31">
        <f t="shared" si="15"/>
        <v>29.238130000000002</v>
      </c>
      <c r="X162" s="31">
        <f t="shared" si="15"/>
        <v>30.437067142857149</v>
      </c>
      <c r="Y162" s="31">
        <f t="shared" si="15"/>
        <v>31.636004285714286</v>
      </c>
      <c r="Z162" s="31">
        <f t="shared" si="15"/>
        <v>32.834941428571426</v>
      </c>
      <c r="AA162" s="31">
        <f t="shared" si="15"/>
        <v>34.033878571428573</v>
      </c>
      <c r="AB162" s="31">
        <f t="shared" si="15"/>
        <v>35.232815714285714</v>
      </c>
      <c r="AC162" s="31">
        <f t="shared" si="15"/>
        <v>36.431752857142854</v>
      </c>
      <c r="AD162" s="31">
        <f t="shared" si="15"/>
        <v>37.630690000000001</v>
      </c>
      <c r="AE162" s="31">
        <f t="shared" si="15"/>
        <v>38.829627142857149</v>
      </c>
      <c r="AF162" s="31">
        <f t="shared" si="15"/>
        <v>40.028564285714289</v>
      </c>
    </row>
    <row r="163" spans="1:32">
      <c r="A163">
        <v>45</v>
      </c>
      <c r="B163" s="31">
        <v>9.1246428571428595</v>
      </c>
      <c r="C163" s="31">
        <v>9.5913571428571451</v>
      </c>
      <c r="D163" s="31">
        <v>10.058071428571431</v>
      </c>
      <c r="E163" s="31">
        <v>10.524785714285716</v>
      </c>
      <c r="F163" s="31">
        <v>10.991500000000002</v>
      </c>
      <c r="G163" s="31">
        <v>11.458214285714288</v>
      </c>
      <c r="H163" s="31">
        <v>11.924928571428573</v>
      </c>
      <c r="I163" s="31">
        <v>12.391642857142857</v>
      </c>
      <c r="J163" s="31">
        <v>12.858357142857145</v>
      </c>
      <c r="K163" s="31">
        <v>13.32507142857143</v>
      </c>
      <c r="L163" s="31">
        <v>13.791785714285716</v>
      </c>
      <c r="M163" s="31">
        <v>14.258500000000002</v>
      </c>
      <c r="N163" s="31">
        <v>14.725214285714287</v>
      </c>
      <c r="O163" s="31">
        <v>15.191928571428575</v>
      </c>
      <c r="R163">
        <v>45</v>
      </c>
      <c r="S163" s="31">
        <f t="shared" ref="S163:AF181" si="16">(B163*1.7)*1.7</f>
        <v>26.370217857142862</v>
      </c>
      <c r="T163" s="31">
        <f t="shared" si="15"/>
        <v>27.719022142857145</v>
      </c>
      <c r="U163" s="31">
        <f t="shared" si="15"/>
        <v>29.067826428571429</v>
      </c>
      <c r="V163" s="31">
        <f t="shared" si="15"/>
        <v>30.41663071428572</v>
      </c>
      <c r="W163" s="31">
        <f t="shared" si="15"/>
        <v>31.765435000000004</v>
      </c>
      <c r="X163" s="31">
        <f t="shared" si="15"/>
        <v>33.114239285714291</v>
      </c>
      <c r="Y163" s="31">
        <f t="shared" si="15"/>
        <v>34.463043571428578</v>
      </c>
      <c r="Z163" s="31">
        <f t="shared" si="15"/>
        <v>35.811847857142858</v>
      </c>
      <c r="AA163" s="31">
        <f t="shared" si="15"/>
        <v>37.160652142857145</v>
      </c>
      <c r="AB163" s="31">
        <f t="shared" si="15"/>
        <v>38.509456428571433</v>
      </c>
      <c r="AC163" s="31">
        <f t="shared" si="15"/>
        <v>39.85826071428572</v>
      </c>
      <c r="AD163" s="31">
        <f t="shared" si="15"/>
        <v>41.207065</v>
      </c>
      <c r="AE163" s="31">
        <f t="shared" si="15"/>
        <v>42.555869285714287</v>
      </c>
      <c r="AF163" s="31">
        <f t="shared" si="15"/>
        <v>43.904673571428582</v>
      </c>
    </row>
    <row r="164" spans="1:32">
      <c r="A164">
        <v>50</v>
      </c>
      <c r="B164" s="31">
        <v>9.7917142857142867</v>
      </c>
      <c r="C164" s="31">
        <v>10.310285714285715</v>
      </c>
      <c r="D164" s="31">
        <v>10.828857142857144</v>
      </c>
      <c r="E164" s="31">
        <v>11.347428571428573</v>
      </c>
      <c r="F164" s="31">
        <v>11.866000000000003</v>
      </c>
      <c r="G164" s="31">
        <v>12.384571428571428</v>
      </c>
      <c r="H164" s="31">
        <v>12.903142857142857</v>
      </c>
      <c r="I164" s="31">
        <v>13.421714285714284</v>
      </c>
      <c r="J164" s="31">
        <v>13.940285714285714</v>
      </c>
      <c r="K164" s="31">
        <v>14.458857142857145</v>
      </c>
      <c r="L164" s="31">
        <v>14.977428571428572</v>
      </c>
      <c r="M164" s="31">
        <v>15.495999999999999</v>
      </c>
      <c r="N164" s="31">
        <v>16.014571428571429</v>
      </c>
      <c r="O164" s="31">
        <v>16.53314285714286</v>
      </c>
      <c r="R164">
        <v>50</v>
      </c>
      <c r="S164" s="31">
        <f t="shared" si="16"/>
        <v>28.298054285714286</v>
      </c>
      <c r="T164" s="31">
        <f t="shared" si="15"/>
        <v>29.796725714285717</v>
      </c>
      <c r="U164" s="31">
        <f t="shared" si="15"/>
        <v>31.295397142857144</v>
      </c>
      <c r="V164" s="31">
        <f t="shared" si="15"/>
        <v>32.794068571428575</v>
      </c>
      <c r="W164" s="31">
        <f t="shared" si="15"/>
        <v>34.292740000000002</v>
      </c>
      <c r="X164" s="31">
        <f t="shared" si="15"/>
        <v>35.791411428571422</v>
      </c>
      <c r="Y164" s="31">
        <f t="shared" si="15"/>
        <v>37.290082857142856</v>
      </c>
      <c r="Z164" s="31">
        <f t="shared" si="15"/>
        <v>38.788754285714283</v>
      </c>
      <c r="AA164" s="31">
        <f t="shared" si="15"/>
        <v>40.28742571428571</v>
      </c>
      <c r="AB164" s="31">
        <f t="shared" si="15"/>
        <v>41.786097142857145</v>
      </c>
      <c r="AC164" s="31">
        <f t="shared" si="15"/>
        <v>43.284768571428572</v>
      </c>
      <c r="AD164" s="31">
        <f t="shared" si="15"/>
        <v>44.783439999999992</v>
      </c>
      <c r="AE164" s="31">
        <f t="shared" si="15"/>
        <v>46.282111428571426</v>
      </c>
      <c r="AF164" s="31">
        <f t="shared" si="15"/>
        <v>47.78078285714286</v>
      </c>
    </row>
    <row r="165" spans="1:32">
      <c r="A165">
        <v>55</v>
      </c>
      <c r="B165" s="31">
        <v>10.458785714285714</v>
      </c>
      <c r="C165" s="31">
        <v>11.029214285714287</v>
      </c>
      <c r="D165" s="31">
        <v>11.599642857142857</v>
      </c>
      <c r="E165" s="31">
        <v>12.170071428571429</v>
      </c>
      <c r="F165" s="31">
        <v>12.740500000000003</v>
      </c>
      <c r="G165" s="31">
        <v>13.310928571428573</v>
      </c>
      <c r="H165" s="31">
        <v>13.881357142857144</v>
      </c>
      <c r="I165" s="31">
        <v>14.451785714285712</v>
      </c>
      <c r="J165" s="31">
        <v>15.022214285714288</v>
      </c>
      <c r="K165" s="31">
        <v>15.592642857142859</v>
      </c>
      <c r="L165" s="31">
        <v>16.163071428571428</v>
      </c>
      <c r="M165" s="31">
        <v>16.733499999999999</v>
      </c>
      <c r="N165" s="31">
        <v>17.303928571428575</v>
      </c>
      <c r="O165" s="31">
        <v>17.874357142857146</v>
      </c>
      <c r="R165">
        <v>55</v>
      </c>
      <c r="S165" s="31">
        <f t="shared" si="16"/>
        <v>30.225890714285711</v>
      </c>
      <c r="T165" s="31">
        <f t="shared" si="15"/>
        <v>31.874429285714289</v>
      </c>
      <c r="U165" s="31">
        <f t="shared" si="15"/>
        <v>33.522967857142859</v>
      </c>
      <c r="V165" s="31">
        <f t="shared" si="15"/>
        <v>35.171506428571426</v>
      </c>
      <c r="W165" s="31">
        <f t="shared" si="15"/>
        <v>36.820045000000007</v>
      </c>
      <c r="X165" s="31">
        <f t="shared" si="15"/>
        <v>38.468583571428574</v>
      </c>
      <c r="Y165" s="31">
        <f t="shared" si="15"/>
        <v>40.117122142857149</v>
      </c>
      <c r="Z165" s="31">
        <f t="shared" si="15"/>
        <v>41.765660714285708</v>
      </c>
      <c r="AA165" s="31">
        <f t="shared" si="15"/>
        <v>43.41419928571429</v>
      </c>
      <c r="AB165" s="31">
        <f t="shared" si="15"/>
        <v>45.062737857142864</v>
      </c>
      <c r="AC165" s="31">
        <f t="shared" si="15"/>
        <v>46.711276428571423</v>
      </c>
      <c r="AD165" s="31">
        <f t="shared" si="15"/>
        <v>48.359814999999998</v>
      </c>
      <c r="AE165" s="31">
        <f t="shared" si="15"/>
        <v>50.008353571428579</v>
      </c>
      <c r="AF165" s="31">
        <f t="shared" si="15"/>
        <v>51.656892142857153</v>
      </c>
    </row>
    <row r="166" spans="1:32">
      <c r="A166">
        <v>60</v>
      </c>
      <c r="B166" s="31">
        <v>11.125857142857143</v>
      </c>
      <c r="C166" s="31">
        <v>11.748142857142859</v>
      </c>
      <c r="D166" s="31">
        <v>12.370428571428572</v>
      </c>
      <c r="E166" s="31">
        <v>12.992714285714285</v>
      </c>
      <c r="F166" s="31">
        <v>13.615000000000002</v>
      </c>
      <c r="G166" s="31">
        <v>14.237285714285715</v>
      </c>
      <c r="H166" s="31">
        <v>14.859571428571432</v>
      </c>
      <c r="I166" s="31">
        <v>15.481857142857145</v>
      </c>
      <c r="J166" s="31">
        <v>16.104142857142854</v>
      </c>
      <c r="K166" s="31">
        <v>16.726428571428574</v>
      </c>
      <c r="L166" s="31">
        <v>17.348714285714287</v>
      </c>
      <c r="M166" s="31">
        <v>17.971</v>
      </c>
      <c r="N166" s="31">
        <v>18.593285714285717</v>
      </c>
      <c r="O166" s="31">
        <v>19.215571428571433</v>
      </c>
      <c r="R166">
        <v>60</v>
      </c>
      <c r="S166" s="31">
        <f t="shared" si="16"/>
        <v>32.153727142857143</v>
      </c>
      <c r="T166" s="31">
        <f t="shared" si="15"/>
        <v>33.952132857142864</v>
      </c>
      <c r="U166" s="31">
        <f t="shared" si="15"/>
        <v>35.750538571428578</v>
      </c>
      <c r="V166" s="31">
        <f t="shared" si="15"/>
        <v>37.548944285714285</v>
      </c>
      <c r="W166" s="31">
        <f t="shared" si="15"/>
        <v>39.347350000000006</v>
      </c>
      <c r="X166" s="31">
        <f t="shared" si="15"/>
        <v>41.145755714285713</v>
      </c>
      <c r="Y166" s="31">
        <f t="shared" si="15"/>
        <v>42.944161428571434</v>
      </c>
      <c r="Z166" s="31">
        <f t="shared" si="15"/>
        <v>44.742567142857141</v>
      </c>
      <c r="AA166" s="31">
        <f t="shared" si="15"/>
        <v>46.540972857142847</v>
      </c>
      <c r="AB166" s="31">
        <f t="shared" si="15"/>
        <v>48.339378571428576</v>
      </c>
      <c r="AC166" s="31">
        <f t="shared" si="15"/>
        <v>50.137784285714289</v>
      </c>
      <c r="AD166" s="31">
        <f t="shared" si="15"/>
        <v>51.936189999999996</v>
      </c>
      <c r="AE166" s="31">
        <f t="shared" si="15"/>
        <v>53.734595714285717</v>
      </c>
      <c r="AF166" s="31">
        <f t="shared" si="15"/>
        <v>55.533001428571438</v>
      </c>
    </row>
    <row r="167" spans="1:32">
      <c r="A167">
        <v>65</v>
      </c>
      <c r="B167" s="31">
        <v>11.792928571428572</v>
      </c>
      <c r="C167" s="31">
        <v>12.46707142857143</v>
      </c>
      <c r="D167" s="31">
        <v>13.141214285714286</v>
      </c>
      <c r="E167" s="31">
        <v>13.815357142857144</v>
      </c>
      <c r="F167" s="31">
        <v>14.489500000000001</v>
      </c>
      <c r="G167" s="31">
        <v>15.163642857142856</v>
      </c>
      <c r="H167" s="31">
        <v>15.837785714285715</v>
      </c>
      <c r="I167" s="31">
        <v>16.51192857142857</v>
      </c>
      <c r="J167" s="31">
        <v>17.186071428571427</v>
      </c>
      <c r="K167" s="31">
        <v>17.860214285714289</v>
      </c>
      <c r="L167" s="31">
        <v>18.534357142857143</v>
      </c>
      <c r="M167" s="31">
        <v>19.208499999999997</v>
      </c>
      <c r="N167" s="31">
        <v>19.882642857142859</v>
      </c>
      <c r="O167" s="31">
        <v>20.55678571428572</v>
      </c>
      <c r="R167">
        <v>65</v>
      </c>
      <c r="S167" s="31">
        <f t="shared" si="16"/>
        <v>34.081563571428575</v>
      </c>
      <c r="T167" s="31">
        <f t="shared" si="15"/>
        <v>36.029836428571429</v>
      </c>
      <c r="U167" s="31">
        <f t="shared" si="15"/>
        <v>37.978109285714282</v>
      </c>
      <c r="V167" s="31">
        <f t="shared" si="15"/>
        <v>39.926382142857143</v>
      </c>
      <c r="W167" s="31">
        <f t="shared" si="15"/>
        <v>41.874655000000004</v>
      </c>
      <c r="X167" s="31">
        <f t="shared" si="15"/>
        <v>43.822927857142851</v>
      </c>
      <c r="Y167" s="31">
        <f t="shared" si="15"/>
        <v>45.771200714285712</v>
      </c>
      <c r="Z167" s="31">
        <f t="shared" si="15"/>
        <v>47.719473571428566</v>
      </c>
      <c r="AA167" s="31">
        <f t="shared" si="15"/>
        <v>49.667746428571427</v>
      </c>
      <c r="AB167" s="31">
        <f t="shared" si="15"/>
        <v>51.616019285714287</v>
      </c>
      <c r="AC167" s="31">
        <f t="shared" si="15"/>
        <v>53.564292142857141</v>
      </c>
      <c r="AD167" s="31">
        <f t="shared" si="15"/>
        <v>55.512564999999995</v>
      </c>
      <c r="AE167" s="31">
        <f t="shared" si="15"/>
        <v>57.460837857142856</v>
      </c>
      <c r="AF167" s="31">
        <f t="shared" si="15"/>
        <v>59.409110714285724</v>
      </c>
    </row>
    <row r="168" spans="1:32">
      <c r="A168">
        <v>70</v>
      </c>
      <c r="B168" s="31">
        <v>12.46</v>
      </c>
      <c r="C168" s="31">
        <v>13.186000000000003</v>
      </c>
      <c r="D168" s="31">
        <v>13.912000000000001</v>
      </c>
      <c r="E168" s="31">
        <v>14.638000000000002</v>
      </c>
      <c r="F168" s="31">
        <v>15.364000000000003</v>
      </c>
      <c r="G168" s="31">
        <v>16.09</v>
      </c>
      <c r="H168" s="31">
        <v>16.816000000000003</v>
      </c>
      <c r="I168" s="31">
        <v>17.541999999999998</v>
      </c>
      <c r="J168" s="31">
        <v>18.268000000000001</v>
      </c>
      <c r="K168" s="31">
        <v>18.994000000000003</v>
      </c>
      <c r="L168" s="31">
        <v>19.720000000000002</v>
      </c>
      <c r="M168" s="31">
        <v>20.446000000000002</v>
      </c>
      <c r="N168" s="31">
        <v>21.172000000000004</v>
      </c>
      <c r="O168" s="31">
        <v>21.898</v>
      </c>
      <c r="R168">
        <v>70</v>
      </c>
      <c r="S168" s="31">
        <f t="shared" si="16"/>
        <v>36.009399999999999</v>
      </c>
      <c r="T168" s="31">
        <f t="shared" si="15"/>
        <v>38.107540000000014</v>
      </c>
      <c r="U168" s="31">
        <f t="shared" si="15"/>
        <v>40.205680000000001</v>
      </c>
      <c r="V168" s="31">
        <f t="shared" si="15"/>
        <v>42.303820000000002</v>
      </c>
      <c r="W168" s="31">
        <f t="shared" si="15"/>
        <v>44.401960000000003</v>
      </c>
      <c r="X168" s="31">
        <f t="shared" si="15"/>
        <v>46.500099999999996</v>
      </c>
      <c r="Y168" s="31">
        <f t="shared" si="15"/>
        <v>48.598240000000004</v>
      </c>
      <c r="Z168" s="31">
        <f t="shared" si="15"/>
        <v>50.696379999999991</v>
      </c>
      <c r="AA168" s="31">
        <f t="shared" si="15"/>
        <v>52.794519999999999</v>
      </c>
      <c r="AB168" s="31">
        <f t="shared" si="15"/>
        <v>54.892660000000006</v>
      </c>
      <c r="AC168" s="31">
        <f t="shared" si="15"/>
        <v>56.9908</v>
      </c>
      <c r="AD168" s="31">
        <f t="shared" si="15"/>
        <v>59.088940000000001</v>
      </c>
      <c r="AE168" s="31">
        <f t="shared" si="15"/>
        <v>61.187080000000002</v>
      </c>
      <c r="AF168" s="31">
        <f t="shared" si="15"/>
        <v>63.285219999999995</v>
      </c>
    </row>
    <row r="169" spans="1:32">
      <c r="A169">
        <v>75</v>
      </c>
      <c r="B169" s="31">
        <v>13.127071428571428</v>
      </c>
      <c r="C169" s="31">
        <v>13.904928571428574</v>
      </c>
      <c r="D169" s="31">
        <v>14.682785714285714</v>
      </c>
      <c r="E169" s="31">
        <v>15.460642857142854</v>
      </c>
      <c r="F169" s="31">
        <v>16.238500000000002</v>
      </c>
      <c r="G169" s="31">
        <v>17.016357142857142</v>
      </c>
      <c r="H169" s="31">
        <v>17.794214285714286</v>
      </c>
      <c r="I169" s="31">
        <v>18.572071428571427</v>
      </c>
      <c r="J169" s="31">
        <v>19.34992857142857</v>
      </c>
      <c r="K169" s="31">
        <v>20.127785714285714</v>
      </c>
      <c r="L169" s="31">
        <v>20.905642857142855</v>
      </c>
      <c r="M169" s="31">
        <v>21.683499999999999</v>
      </c>
      <c r="N169" s="31">
        <v>22.461357142857146</v>
      </c>
      <c r="O169" s="31">
        <v>23.23921428571429</v>
      </c>
      <c r="R169">
        <v>75</v>
      </c>
      <c r="S169" s="31">
        <f t="shared" si="16"/>
        <v>37.937236428571424</v>
      </c>
      <c r="T169" s="31">
        <f t="shared" si="15"/>
        <v>40.185243571428579</v>
      </c>
      <c r="U169" s="31">
        <f t="shared" si="15"/>
        <v>42.433250714285712</v>
      </c>
      <c r="V169" s="31">
        <f t="shared" si="15"/>
        <v>44.681257857142846</v>
      </c>
      <c r="W169" s="31">
        <f t="shared" si="15"/>
        <v>46.929265000000001</v>
      </c>
      <c r="X169" s="31">
        <f t="shared" si="15"/>
        <v>49.177272142857142</v>
      </c>
      <c r="Y169" s="31">
        <f t="shared" si="15"/>
        <v>51.425279285714282</v>
      </c>
      <c r="Z169" s="31">
        <f t="shared" si="15"/>
        <v>53.673286428571416</v>
      </c>
      <c r="AA169" s="31">
        <f t="shared" si="15"/>
        <v>55.921293571428571</v>
      </c>
      <c r="AB169" s="31">
        <f t="shared" si="15"/>
        <v>58.169300714285711</v>
      </c>
      <c r="AC169" s="31">
        <f t="shared" si="15"/>
        <v>60.417307857142845</v>
      </c>
      <c r="AD169" s="31">
        <f t="shared" si="15"/>
        <v>62.665315</v>
      </c>
      <c r="AE169" s="31">
        <f t="shared" si="15"/>
        <v>64.913322142857155</v>
      </c>
      <c r="AF169" s="31">
        <f t="shared" si="15"/>
        <v>67.161329285714302</v>
      </c>
    </row>
    <row r="170" spans="1:32">
      <c r="A170">
        <v>80</v>
      </c>
      <c r="B170" s="31">
        <v>13.794142857142859</v>
      </c>
      <c r="C170" s="31">
        <v>14.623857142857144</v>
      </c>
      <c r="D170" s="31">
        <v>15.453571428571429</v>
      </c>
      <c r="E170" s="31">
        <v>16.283285714285714</v>
      </c>
      <c r="F170" s="31">
        <v>17.113000000000003</v>
      </c>
      <c r="G170" s="31">
        <v>17.942714285714288</v>
      </c>
      <c r="H170" s="31">
        <v>18.772428571428573</v>
      </c>
      <c r="I170" s="31">
        <v>19.602142857142855</v>
      </c>
      <c r="J170" s="31">
        <v>20.431857142857144</v>
      </c>
      <c r="K170" s="31">
        <v>21.261571428571429</v>
      </c>
      <c r="L170" s="31">
        <v>22.091285714285714</v>
      </c>
      <c r="M170" s="31">
        <v>22.920999999999999</v>
      </c>
      <c r="N170" s="31">
        <v>23.750714285714288</v>
      </c>
      <c r="O170" s="31">
        <v>24.580428571428573</v>
      </c>
      <c r="R170">
        <v>80</v>
      </c>
      <c r="S170" s="31">
        <f t="shared" si="16"/>
        <v>39.865072857142856</v>
      </c>
      <c r="T170" s="31">
        <f t="shared" si="15"/>
        <v>42.262947142857143</v>
      </c>
      <c r="U170" s="31">
        <f t="shared" si="15"/>
        <v>44.660821428571424</v>
      </c>
      <c r="V170" s="31">
        <f t="shared" si="15"/>
        <v>47.058695714285712</v>
      </c>
      <c r="W170" s="31">
        <f t="shared" si="15"/>
        <v>49.456570000000006</v>
      </c>
      <c r="X170" s="31">
        <f t="shared" si="15"/>
        <v>51.854444285714294</v>
      </c>
      <c r="Y170" s="31">
        <f t="shared" si="15"/>
        <v>54.252318571428575</v>
      </c>
      <c r="Z170" s="31">
        <f t="shared" si="15"/>
        <v>56.650192857142841</v>
      </c>
      <c r="AA170" s="31">
        <f t="shared" si="15"/>
        <v>59.048067142857143</v>
      </c>
      <c r="AB170" s="31">
        <f t="shared" si="15"/>
        <v>61.445941428571423</v>
      </c>
      <c r="AC170" s="31">
        <f t="shared" si="15"/>
        <v>63.843815714285711</v>
      </c>
      <c r="AD170" s="31">
        <f t="shared" si="15"/>
        <v>66.241689999999991</v>
      </c>
      <c r="AE170" s="31">
        <f t="shared" si="15"/>
        <v>68.639564285714286</v>
      </c>
      <c r="AF170" s="31">
        <f t="shared" si="15"/>
        <v>71.037438571428581</v>
      </c>
    </row>
    <row r="171" spans="1:32">
      <c r="A171">
        <v>85</v>
      </c>
      <c r="B171" s="31">
        <v>14.461214285714284</v>
      </c>
      <c r="C171" s="31">
        <v>15.342785714285718</v>
      </c>
      <c r="D171" s="31">
        <v>16.224357142857144</v>
      </c>
      <c r="E171" s="31">
        <v>17.105928571428574</v>
      </c>
      <c r="F171" s="31">
        <v>17.987500000000001</v>
      </c>
      <c r="G171" s="31">
        <v>18.869071428571431</v>
      </c>
      <c r="H171" s="31">
        <v>19.750642857142861</v>
      </c>
      <c r="I171" s="31">
        <v>20.632214285714284</v>
      </c>
      <c r="J171" s="31">
        <v>21.513785714285717</v>
      </c>
      <c r="K171" s="31">
        <v>22.395357142857144</v>
      </c>
      <c r="L171" s="31">
        <v>23.27692857142857</v>
      </c>
      <c r="M171" s="31">
        <v>24.1585</v>
      </c>
      <c r="N171" s="31">
        <v>25.040071428571434</v>
      </c>
      <c r="O171" s="31">
        <v>25.92164285714286</v>
      </c>
      <c r="R171">
        <v>85</v>
      </c>
      <c r="S171" s="31">
        <f t="shared" si="16"/>
        <v>41.792909285714281</v>
      </c>
      <c r="T171" s="31">
        <f t="shared" si="15"/>
        <v>44.340650714285722</v>
      </c>
      <c r="U171" s="31">
        <f t="shared" si="15"/>
        <v>46.888392142857143</v>
      </c>
      <c r="V171" s="31">
        <f t="shared" si="15"/>
        <v>49.436133571428577</v>
      </c>
      <c r="W171" s="31">
        <f t="shared" si="15"/>
        <v>51.983874999999998</v>
      </c>
      <c r="X171" s="31">
        <f t="shared" si="15"/>
        <v>54.531616428571432</v>
      </c>
      <c r="Y171" s="31">
        <f t="shared" si="15"/>
        <v>57.07935785714286</v>
      </c>
      <c r="Z171" s="31">
        <f t="shared" si="15"/>
        <v>59.627099285714273</v>
      </c>
      <c r="AA171" s="31">
        <f t="shared" si="15"/>
        <v>62.174840714285715</v>
      </c>
      <c r="AB171" s="31">
        <f t="shared" si="15"/>
        <v>64.722582142857135</v>
      </c>
      <c r="AC171" s="31">
        <f t="shared" si="15"/>
        <v>67.270323571428563</v>
      </c>
      <c r="AD171" s="31">
        <f t="shared" si="15"/>
        <v>69.81806499999999</v>
      </c>
      <c r="AE171" s="31">
        <f t="shared" si="15"/>
        <v>72.365806428571446</v>
      </c>
      <c r="AF171" s="31">
        <f t="shared" si="15"/>
        <v>74.913547857142859</v>
      </c>
    </row>
    <row r="172" spans="1:32">
      <c r="A172">
        <v>90</v>
      </c>
      <c r="B172" s="31">
        <v>15.128285714285717</v>
      </c>
      <c r="C172" s="31">
        <v>16.061714285714288</v>
      </c>
      <c r="D172" s="31">
        <v>16.995142857142859</v>
      </c>
      <c r="E172" s="31">
        <v>17.928571428571431</v>
      </c>
      <c r="F172" s="31">
        <v>18.862000000000002</v>
      </c>
      <c r="G172" s="31">
        <v>19.795428571428573</v>
      </c>
      <c r="H172" s="31">
        <v>20.728857142857144</v>
      </c>
      <c r="I172" s="31">
        <v>21.662285714285712</v>
      </c>
      <c r="J172" s="31">
        <v>22.595714285714287</v>
      </c>
      <c r="K172" s="31">
        <v>23.529142857142858</v>
      </c>
      <c r="L172" s="31">
        <v>24.46257142857143</v>
      </c>
      <c r="M172" s="31">
        <v>25.396000000000001</v>
      </c>
      <c r="N172" s="31">
        <v>26.329428571428572</v>
      </c>
      <c r="O172" s="31">
        <v>27.262857142857147</v>
      </c>
      <c r="R172">
        <v>90</v>
      </c>
      <c r="S172" s="31">
        <f t="shared" si="16"/>
        <v>43.720745714285719</v>
      </c>
      <c r="T172" s="31">
        <f t="shared" si="15"/>
        <v>46.418354285714294</v>
      </c>
      <c r="U172" s="31">
        <f t="shared" si="15"/>
        <v>49.115962857142861</v>
      </c>
      <c r="V172" s="31">
        <f t="shared" si="15"/>
        <v>51.813571428571429</v>
      </c>
      <c r="W172" s="31">
        <f t="shared" si="15"/>
        <v>54.511180000000003</v>
      </c>
      <c r="X172" s="31">
        <f t="shared" si="15"/>
        <v>57.20878857142857</v>
      </c>
      <c r="Y172" s="31">
        <f t="shared" si="15"/>
        <v>59.906397142857138</v>
      </c>
      <c r="Z172" s="31">
        <f t="shared" si="15"/>
        <v>62.604005714285705</v>
      </c>
      <c r="AA172" s="31">
        <f t="shared" si="15"/>
        <v>65.30161428571428</v>
      </c>
      <c r="AB172" s="31">
        <f t="shared" si="15"/>
        <v>67.999222857142854</v>
      </c>
      <c r="AC172" s="31">
        <f t="shared" si="15"/>
        <v>70.696831428571429</v>
      </c>
      <c r="AD172" s="31">
        <f t="shared" si="15"/>
        <v>73.394440000000003</v>
      </c>
      <c r="AE172" s="31">
        <f t="shared" si="15"/>
        <v>76.092048571428563</v>
      </c>
      <c r="AF172" s="31">
        <f t="shared" si="15"/>
        <v>78.789657142857152</v>
      </c>
    </row>
    <row r="173" spans="1:32">
      <c r="A173">
        <v>95</v>
      </c>
      <c r="B173" s="31">
        <v>15.795357142857142</v>
      </c>
      <c r="C173" s="31">
        <v>16.780642857142858</v>
      </c>
      <c r="D173" s="31">
        <v>17.765928571428571</v>
      </c>
      <c r="E173" s="31">
        <v>18.751214285714287</v>
      </c>
      <c r="F173" s="31">
        <v>19.736500000000003</v>
      </c>
      <c r="G173" s="31">
        <v>20.721785714285712</v>
      </c>
      <c r="H173" s="31">
        <v>21.707071428571432</v>
      </c>
      <c r="I173" s="31">
        <v>22.692357142857137</v>
      </c>
      <c r="J173" s="31">
        <v>23.677642857142853</v>
      </c>
      <c r="K173" s="31">
        <v>24.662928571428569</v>
      </c>
      <c r="L173" s="31">
        <v>25.648214285714285</v>
      </c>
      <c r="M173" s="31">
        <v>26.633500000000002</v>
      </c>
      <c r="N173" s="31">
        <v>27.618785714285718</v>
      </c>
      <c r="O173" s="31">
        <v>28.604071428571434</v>
      </c>
      <c r="R173">
        <v>95</v>
      </c>
      <c r="S173" s="31">
        <f t="shared" si="16"/>
        <v>45.648582142857137</v>
      </c>
      <c r="T173" s="31">
        <f t="shared" si="15"/>
        <v>48.496057857142858</v>
      </c>
      <c r="U173" s="31">
        <f t="shared" si="15"/>
        <v>51.343533571428566</v>
      </c>
      <c r="V173" s="31">
        <f t="shared" si="15"/>
        <v>54.191009285714287</v>
      </c>
      <c r="W173" s="31">
        <f t="shared" si="15"/>
        <v>57.038485000000001</v>
      </c>
      <c r="X173" s="31">
        <f t="shared" si="15"/>
        <v>59.885960714285709</v>
      </c>
      <c r="Y173" s="31">
        <f t="shared" si="15"/>
        <v>62.73343642857143</v>
      </c>
      <c r="Z173" s="31">
        <f t="shared" si="15"/>
        <v>65.58091214285713</v>
      </c>
      <c r="AA173" s="31">
        <f t="shared" si="15"/>
        <v>68.428387857142852</v>
      </c>
      <c r="AB173" s="31">
        <f t="shared" si="15"/>
        <v>71.275863571428559</v>
      </c>
      <c r="AC173" s="31">
        <f t="shared" si="15"/>
        <v>74.12333928571428</v>
      </c>
      <c r="AD173" s="31">
        <f t="shared" si="15"/>
        <v>76.970815000000002</v>
      </c>
      <c r="AE173" s="31">
        <f t="shared" si="15"/>
        <v>79.818290714285723</v>
      </c>
      <c r="AF173" s="31">
        <f t="shared" si="15"/>
        <v>82.665766428571445</v>
      </c>
    </row>
    <row r="174" spans="1:32">
      <c r="A174">
        <v>100</v>
      </c>
      <c r="B174" s="31">
        <v>16.462428571428571</v>
      </c>
      <c r="C174" s="31">
        <v>17.499571428571432</v>
      </c>
      <c r="D174" s="31">
        <v>18.536714285714286</v>
      </c>
      <c r="E174" s="31">
        <v>19.573857142857143</v>
      </c>
      <c r="F174" s="31">
        <v>20.611000000000004</v>
      </c>
      <c r="G174" s="31">
        <v>21.648142857142854</v>
      </c>
      <c r="H174" s="31">
        <v>22.685285714285715</v>
      </c>
      <c r="I174" s="31">
        <v>23.722428571428569</v>
      </c>
      <c r="J174" s="31">
        <v>24.75957142857143</v>
      </c>
      <c r="K174" s="31">
        <v>25.796714285714287</v>
      </c>
      <c r="L174" s="31">
        <v>26.833857142857145</v>
      </c>
      <c r="M174" s="31">
        <v>27.870999999999999</v>
      </c>
      <c r="N174" s="31">
        <v>28.90814285714286</v>
      </c>
      <c r="O174" s="31">
        <v>29.945285714285717</v>
      </c>
      <c r="R174">
        <v>100</v>
      </c>
      <c r="S174" s="31">
        <f t="shared" si="16"/>
        <v>47.576418571428569</v>
      </c>
      <c r="T174" s="31">
        <f t="shared" si="15"/>
        <v>50.573761428571437</v>
      </c>
      <c r="U174" s="31">
        <f t="shared" si="15"/>
        <v>53.571104285714284</v>
      </c>
      <c r="V174" s="31">
        <f t="shared" si="15"/>
        <v>56.568447142857146</v>
      </c>
      <c r="W174" s="31">
        <f t="shared" si="15"/>
        <v>59.565790000000007</v>
      </c>
      <c r="X174" s="31">
        <f t="shared" si="15"/>
        <v>62.563132857142847</v>
      </c>
      <c r="Y174" s="31">
        <f t="shared" si="15"/>
        <v>65.560475714285715</v>
      </c>
      <c r="Z174" s="31">
        <f t="shared" si="15"/>
        <v>68.557818571428555</v>
      </c>
      <c r="AA174" s="31">
        <f t="shared" si="15"/>
        <v>71.555161428571438</v>
      </c>
      <c r="AB174" s="31">
        <f t="shared" si="15"/>
        <v>74.552504285714278</v>
      </c>
      <c r="AC174" s="31">
        <f t="shared" si="15"/>
        <v>77.549847142857146</v>
      </c>
      <c r="AD174" s="31">
        <f t="shared" si="15"/>
        <v>80.547190000000001</v>
      </c>
      <c r="AE174" s="31">
        <f t="shared" si="15"/>
        <v>83.544532857142855</v>
      </c>
      <c r="AF174" s="31">
        <f t="shared" si="15"/>
        <v>86.541875714285723</v>
      </c>
    </row>
    <row r="175" spans="1:32">
      <c r="A175">
        <v>110</v>
      </c>
      <c r="B175" s="31">
        <v>17.796571428571429</v>
      </c>
      <c r="C175" s="31">
        <v>18.937428571428573</v>
      </c>
      <c r="D175" s="31">
        <v>20.078285714285716</v>
      </c>
      <c r="E175" s="31">
        <v>21.21914285714286</v>
      </c>
      <c r="F175" s="31">
        <v>22.360000000000003</v>
      </c>
      <c r="G175" s="31">
        <v>23.500857142857146</v>
      </c>
      <c r="H175" s="31">
        <v>24.64171428571429</v>
      </c>
      <c r="I175" s="31">
        <v>25.782571428571426</v>
      </c>
      <c r="J175" s="31">
        <v>26.923428571428573</v>
      </c>
      <c r="K175" s="31">
        <v>28.064285714285717</v>
      </c>
      <c r="L175" s="31">
        <v>29.205142857142857</v>
      </c>
      <c r="M175" s="31">
        <v>30.346</v>
      </c>
      <c r="N175" s="31">
        <v>31.486857142857147</v>
      </c>
      <c r="O175" s="31">
        <v>32.627714285714291</v>
      </c>
      <c r="R175">
        <v>110</v>
      </c>
      <c r="S175" s="31">
        <f t="shared" si="16"/>
        <v>51.432091428571425</v>
      </c>
      <c r="T175" s="31">
        <f t="shared" si="15"/>
        <v>54.72916857142858</v>
      </c>
      <c r="U175" s="31">
        <f t="shared" si="15"/>
        <v>58.026245714285722</v>
      </c>
      <c r="V175" s="31">
        <f t="shared" si="15"/>
        <v>61.32332285714287</v>
      </c>
      <c r="W175" s="31">
        <f t="shared" si="15"/>
        <v>64.620400000000018</v>
      </c>
      <c r="X175" s="31">
        <f t="shared" si="15"/>
        <v>67.917477142857152</v>
      </c>
      <c r="Y175" s="31">
        <f t="shared" si="15"/>
        <v>71.214554285714286</v>
      </c>
      <c r="Z175" s="31">
        <f t="shared" si="15"/>
        <v>74.51163142857142</v>
      </c>
      <c r="AA175" s="31">
        <f t="shared" si="15"/>
        <v>77.808708571428582</v>
      </c>
      <c r="AB175" s="31">
        <f t="shared" si="15"/>
        <v>81.105785714285716</v>
      </c>
      <c r="AC175" s="31">
        <f t="shared" si="15"/>
        <v>84.40286285714285</v>
      </c>
      <c r="AD175" s="31">
        <f t="shared" si="15"/>
        <v>87.699939999999998</v>
      </c>
      <c r="AE175" s="31">
        <f t="shared" si="15"/>
        <v>90.99701714285716</v>
      </c>
      <c r="AF175" s="31">
        <f t="shared" si="15"/>
        <v>94.294094285714294</v>
      </c>
    </row>
    <row r="176" spans="1:32">
      <c r="A176">
        <v>120</v>
      </c>
      <c r="B176" s="31">
        <v>19.130714285714287</v>
      </c>
      <c r="C176" s="31">
        <v>20.375285714285717</v>
      </c>
      <c r="D176" s="31">
        <v>21.619857142857143</v>
      </c>
      <c r="E176" s="31">
        <v>22.864428571428572</v>
      </c>
      <c r="F176" s="31">
        <v>24.109000000000005</v>
      </c>
      <c r="G176" s="31">
        <v>25.353571428571431</v>
      </c>
      <c r="H176" s="31">
        <v>26.598142857142864</v>
      </c>
      <c r="I176" s="31">
        <v>27.842714285714287</v>
      </c>
      <c r="J176" s="31">
        <v>29.087285714285709</v>
      </c>
      <c r="K176" s="31">
        <v>30.331857142857146</v>
      </c>
      <c r="L176" s="31">
        <v>31.576428571428572</v>
      </c>
      <c r="M176" s="31">
        <v>32.820999999999998</v>
      </c>
      <c r="N176" s="31">
        <v>34.065571428571424</v>
      </c>
      <c r="O176" s="31">
        <v>35.310142857142864</v>
      </c>
      <c r="R176">
        <v>120</v>
      </c>
      <c r="S176" s="31">
        <f t="shared" si="16"/>
        <v>55.287764285714282</v>
      </c>
      <c r="T176" s="31">
        <f t="shared" si="15"/>
        <v>58.884575714285724</v>
      </c>
      <c r="U176" s="31">
        <f t="shared" si="15"/>
        <v>62.481387142857137</v>
      </c>
      <c r="V176" s="31">
        <f t="shared" si="15"/>
        <v>66.078198571428572</v>
      </c>
      <c r="W176" s="31">
        <f t="shared" si="15"/>
        <v>69.675010000000015</v>
      </c>
      <c r="X176" s="31">
        <f t="shared" si="15"/>
        <v>73.271821428571428</v>
      </c>
      <c r="Y176" s="31">
        <f t="shared" si="15"/>
        <v>76.86863285714287</v>
      </c>
      <c r="Z176" s="31">
        <f t="shared" si="15"/>
        <v>80.465444285714284</v>
      </c>
      <c r="AA176" s="31">
        <f t="shared" si="15"/>
        <v>84.062255714285698</v>
      </c>
      <c r="AB176" s="31">
        <f t="shared" si="15"/>
        <v>87.659067142857154</v>
      </c>
      <c r="AC176" s="31">
        <f t="shared" si="15"/>
        <v>91.255878571428568</v>
      </c>
      <c r="AD176" s="31">
        <f t="shared" si="15"/>
        <v>94.852689999999996</v>
      </c>
      <c r="AE176" s="31">
        <f t="shared" si="15"/>
        <v>98.449501428571409</v>
      </c>
      <c r="AF176" s="31">
        <f t="shared" si="15"/>
        <v>102.04631285714287</v>
      </c>
    </row>
    <row r="177" spans="1:32">
      <c r="A177">
        <v>130</v>
      </c>
      <c r="B177" s="31">
        <v>20.464857142857145</v>
      </c>
      <c r="C177" s="31">
        <v>21.813142857142861</v>
      </c>
      <c r="D177" s="31">
        <v>23.161428571428569</v>
      </c>
      <c r="E177" s="31">
        <v>24.509714285714285</v>
      </c>
      <c r="F177" s="31">
        <v>25.858000000000001</v>
      </c>
      <c r="G177" s="31">
        <v>27.206285714285709</v>
      </c>
      <c r="H177" s="31">
        <v>28.554571428571432</v>
      </c>
      <c r="I177" s="31">
        <v>29.90285714285714</v>
      </c>
      <c r="J177" s="31">
        <v>31.251142857142856</v>
      </c>
      <c r="K177" s="31">
        <v>32.599428571428568</v>
      </c>
      <c r="L177" s="31">
        <v>33.947714285714284</v>
      </c>
      <c r="M177" s="31">
        <v>35.295999999999992</v>
      </c>
      <c r="N177" s="31">
        <v>36.644285714285715</v>
      </c>
      <c r="O177" s="31">
        <v>37.992571428571431</v>
      </c>
      <c r="R177">
        <v>130</v>
      </c>
      <c r="S177" s="31">
        <f t="shared" si="16"/>
        <v>59.143437142857145</v>
      </c>
      <c r="T177" s="31">
        <f t="shared" si="15"/>
        <v>63.039982857142867</v>
      </c>
      <c r="U177" s="31">
        <f t="shared" si="15"/>
        <v>66.936528571428568</v>
      </c>
      <c r="V177" s="31">
        <f t="shared" si="15"/>
        <v>70.833074285714289</v>
      </c>
      <c r="W177" s="31">
        <f t="shared" si="15"/>
        <v>74.729619999999997</v>
      </c>
      <c r="X177" s="31">
        <f t="shared" si="15"/>
        <v>78.62616571428569</v>
      </c>
      <c r="Y177" s="31">
        <f t="shared" si="15"/>
        <v>82.522711428571441</v>
      </c>
      <c r="Z177" s="31">
        <f t="shared" si="15"/>
        <v>86.419257142857134</v>
      </c>
      <c r="AA177" s="31">
        <f t="shared" si="15"/>
        <v>90.315802857142842</v>
      </c>
      <c r="AB177" s="31">
        <f t="shared" si="15"/>
        <v>94.212348571428549</v>
      </c>
      <c r="AC177" s="31">
        <f t="shared" si="15"/>
        <v>98.108894285714271</v>
      </c>
      <c r="AD177" s="31">
        <f t="shared" si="15"/>
        <v>102.00543999999998</v>
      </c>
      <c r="AE177" s="31">
        <f t="shared" si="15"/>
        <v>105.9019857142857</v>
      </c>
      <c r="AF177" s="31">
        <f t="shared" si="15"/>
        <v>109.79853142857142</v>
      </c>
    </row>
    <row r="178" spans="1:32">
      <c r="A178">
        <v>140</v>
      </c>
      <c r="B178" s="31">
        <v>21.798999999999999</v>
      </c>
      <c r="C178" s="31">
        <v>23.251000000000005</v>
      </c>
      <c r="D178" s="31">
        <v>24.702999999999999</v>
      </c>
      <c r="E178" s="31">
        <v>26.155000000000001</v>
      </c>
      <c r="F178" s="31">
        <v>27.607000000000003</v>
      </c>
      <c r="G178" s="31">
        <v>29.059000000000001</v>
      </c>
      <c r="H178" s="31">
        <v>30.511000000000003</v>
      </c>
      <c r="I178" s="31">
        <v>31.962999999999997</v>
      </c>
      <c r="J178" s="31">
        <v>33.414999999999999</v>
      </c>
      <c r="K178" s="31">
        <v>34.866999999999997</v>
      </c>
      <c r="L178" s="31">
        <v>36.318999999999996</v>
      </c>
      <c r="M178" s="31">
        <v>37.770999999999994</v>
      </c>
      <c r="N178" s="31">
        <v>39.223000000000006</v>
      </c>
      <c r="O178" s="31">
        <v>40.674999999999997</v>
      </c>
      <c r="R178">
        <v>140</v>
      </c>
      <c r="S178" s="31">
        <f t="shared" si="16"/>
        <v>62.999109999999988</v>
      </c>
      <c r="T178" s="31">
        <f t="shared" si="16"/>
        <v>67.195390000000003</v>
      </c>
      <c r="U178" s="31">
        <f t="shared" si="16"/>
        <v>71.391670000000005</v>
      </c>
      <c r="V178" s="31">
        <f t="shared" si="16"/>
        <v>75.587950000000006</v>
      </c>
      <c r="W178" s="31">
        <f t="shared" si="16"/>
        <v>79.784230000000008</v>
      </c>
      <c r="X178" s="31">
        <f t="shared" si="16"/>
        <v>83.980509999999995</v>
      </c>
      <c r="Y178" s="31">
        <f t="shared" si="16"/>
        <v>88.176790000000011</v>
      </c>
      <c r="Z178" s="31">
        <f t="shared" si="16"/>
        <v>92.373069999999984</v>
      </c>
      <c r="AA178" s="31">
        <f t="shared" si="16"/>
        <v>96.569349999999986</v>
      </c>
      <c r="AB178" s="31">
        <f t="shared" si="16"/>
        <v>100.76562999999999</v>
      </c>
      <c r="AC178" s="31">
        <f t="shared" si="16"/>
        <v>104.96190999999999</v>
      </c>
      <c r="AD178" s="31">
        <f t="shared" si="16"/>
        <v>109.15818999999998</v>
      </c>
      <c r="AE178" s="31">
        <f t="shared" si="16"/>
        <v>113.35447000000001</v>
      </c>
      <c r="AF178" s="31">
        <f t="shared" si="16"/>
        <v>117.55074999999998</v>
      </c>
    </row>
    <row r="179" spans="1:32">
      <c r="A179">
        <v>150</v>
      </c>
      <c r="B179" s="31">
        <v>23.133142857142854</v>
      </c>
      <c r="C179" s="31">
        <v>24.688857142857145</v>
      </c>
      <c r="D179" s="31">
        <v>26.24457142857143</v>
      </c>
      <c r="E179" s="31">
        <v>27.80028571428571</v>
      </c>
      <c r="F179" s="31">
        <v>29.356000000000002</v>
      </c>
      <c r="G179" s="31">
        <v>30.911714285714286</v>
      </c>
      <c r="H179" s="31">
        <v>32.46742857142857</v>
      </c>
      <c r="I179" s="31">
        <v>34.023142857142851</v>
      </c>
      <c r="J179" s="31">
        <v>35.578857142857139</v>
      </c>
      <c r="K179" s="31">
        <v>37.134571428571419</v>
      </c>
      <c r="L179" s="31">
        <v>38.690285714285707</v>
      </c>
      <c r="M179" s="31">
        <v>40.245999999999995</v>
      </c>
      <c r="N179" s="31">
        <v>41.801714285714283</v>
      </c>
      <c r="O179" s="31">
        <v>43.357428571428571</v>
      </c>
      <c r="R179">
        <v>150</v>
      </c>
      <c r="S179" s="31">
        <f t="shared" si="16"/>
        <v>66.854782857142837</v>
      </c>
      <c r="T179" s="31">
        <f t="shared" si="16"/>
        <v>71.350797142857147</v>
      </c>
      <c r="U179" s="31">
        <f t="shared" si="16"/>
        <v>75.846811428571428</v>
      </c>
      <c r="V179" s="31">
        <f t="shared" si="16"/>
        <v>80.342825714285695</v>
      </c>
      <c r="W179" s="31">
        <f t="shared" si="16"/>
        <v>84.838840000000005</v>
      </c>
      <c r="X179" s="31">
        <f t="shared" si="16"/>
        <v>89.334854285714286</v>
      </c>
      <c r="Y179" s="31">
        <f t="shared" si="16"/>
        <v>93.830868571428567</v>
      </c>
      <c r="Z179" s="31">
        <f t="shared" si="16"/>
        <v>98.326882857142834</v>
      </c>
      <c r="AA179" s="31">
        <f t="shared" si="16"/>
        <v>102.82289714285712</v>
      </c>
      <c r="AB179" s="31">
        <f t="shared" si="16"/>
        <v>107.3189114285714</v>
      </c>
      <c r="AC179" s="31">
        <f t="shared" si="16"/>
        <v>111.81492571428568</v>
      </c>
      <c r="AD179" s="31">
        <f t="shared" si="16"/>
        <v>116.31093999999997</v>
      </c>
      <c r="AE179" s="31">
        <f t="shared" si="16"/>
        <v>120.80695428571428</v>
      </c>
      <c r="AF179" s="31">
        <f t="shared" si="16"/>
        <v>125.30296857142856</v>
      </c>
    </row>
    <row r="180" spans="1:32">
      <c r="A180">
        <v>160</v>
      </c>
      <c r="B180" s="31">
        <v>24.467285714285715</v>
      </c>
      <c r="C180" s="31">
        <v>26.126714285714289</v>
      </c>
      <c r="D180" s="31">
        <v>27.78614285714286</v>
      </c>
      <c r="E180" s="31">
        <v>29.44557142857143</v>
      </c>
      <c r="F180" s="31">
        <v>31.105000000000004</v>
      </c>
      <c r="G180" s="31">
        <v>32.764428571428574</v>
      </c>
      <c r="H180" s="31">
        <v>34.423857142857145</v>
      </c>
      <c r="I180" s="31">
        <v>36.083285714285708</v>
      </c>
      <c r="J180" s="31">
        <v>37.742714285714285</v>
      </c>
      <c r="K180" s="31">
        <v>39.402142857142856</v>
      </c>
      <c r="L180" s="31">
        <v>41.061571428571426</v>
      </c>
      <c r="M180" s="31">
        <v>42.720999999999997</v>
      </c>
      <c r="N180" s="31">
        <v>44.380428571428574</v>
      </c>
      <c r="O180" s="31">
        <v>46.039857142857144</v>
      </c>
      <c r="R180">
        <v>160</v>
      </c>
      <c r="S180" s="31">
        <f t="shared" si="16"/>
        <v>70.710455714285715</v>
      </c>
      <c r="T180" s="31">
        <f t="shared" si="16"/>
        <v>75.50620428571429</v>
      </c>
      <c r="U180" s="31">
        <f t="shared" si="16"/>
        <v>80.301952857142865</v>
      </c>
      <c r="V180" s="31">
        <f t="shared" si="16"/>
        <v>85.097701428571426</v>
      </c>
      <c r="W180" s="31">
        <f t="shared" si="16"/>
        <v>89.893450000000001</v>
      </c>
      <c r="X180" s="31">
        <f t="shared" si="16"/>
        <v>94.689198571428577</v>
      </c>
      <c r="Y180" s="31">
        <f t="shared" si="16"/>
        <v>99.484947142857138</v>
      </c>
      <c r="Z180" s="31">
        <f t="shared" si="16"/>
        <v>104.28069571428568</v>
      </c>
      <c r="AA180" s="31">
        <f t="shared" si="16"/>
        <v>109.07644428571427</v>
      </c>
      <c r="AB180" s="31">
        <f t="shared" si="16"/>
        <v>113.87219285714285</v>
      </c>
      <c r="AC180" s="31">
        <f t="shared" si="16"/>
        <v>118.66794142857142</v>
      </c>
      <c r="AD180" s="31">
        <f t="shared" si="16"/>
        <v>123.46368999999999</v>
      </c>
      <c r="AE180" s="31">
        <f t="shared" si="16"/>
        <v>128.25943857142857</v>
      </c>
      <c r="AF180" s="31">
        <f t="shared" si="16"/>
        <v>133.05518714285716</v>
      </c>
    </row>
    <row r="181" spans="1:32">
      <c r="A181">
        <v>170</v>
      </c>
      <c r="B181" s="31">
        <v>25.80142857142857</v>
      </c>
      <c r="C181" s="31">
        <v>27.564571428571433</v>
      </c>
      <c r="D181" s="31">
        <v>29.32771428571429</v>
      </c>
      <c r="E181" s="31">
        <v>31.090857142857146</v>
      </c>
      <c r="F181" s="31">
        <v>32.853999999999999</v>
      </c>
      <c r="G181" s="31">
        <v>34.617142857142852</v>
      </c>
      <c r="H181" s="31">
        <v>36.380285714285719</v>
      </c>
      <c r="I181" s="31">
        <v>38.143428571428558</v>
      </c>
      <c r="J181" s="31">
        <v>39.906571428571425</v>
      </c>
      <c r="K181" s="31">
        <v>41.669714285714278</v>
      </c>
      <c r="L181" s="31">
        <v>43.432857142857131</v>
      </c>
      <c r="M181" s="31">
        <v>45.195999999999991</v>
      </c>
      <c r="N181" s="31">
        <v>46.959142857142858</v>
      </c>
      <c r="O181" s="31">
        <v>48.722285714285711</v>
      </c>
      <c r="R181">
        <v>170</v>
      </c>
      <c r="S181" s="31">
        <f t="shared" si="16"/>
        <v>74.566128571428564</v>
      </c>
      <c r="T181" s="31">
        <f t="shared" si="16"/>
        <v>79.661611428571433</v>
      </c>
      <c r="U181" s="31">
        <f t="shared" si="16"/>
        <v>84.757094285714288</v>
      </c>
      <c r="V181" s="31">
        <f t="shared" si="16"/>
        <v>89.852577142857157</v>
      </c>
      <c r="W181" s="31">
        <f t="shared" si="16"/>
        <v>94.948059999999998</v>
      </c>
      <c r="X181" s="31">
        <f t="shared" si="16"/>
        <v>100.04354285714284</v>
      </c>
      <c r="Y181" s="31">
        <f t="shared" si="16"/>
        <v>105.13902571428572</v>
      </c>
      <c r="Z181" s="31">
        <f t="shared" si="16"/>
        <v>110.23450857142852</v>
      </c>
      <c r="AA181" s="31">
        <f t="shared" si="16"/>
        <v>115.3299914285714</v>
      </c>
      <c r="AB181" s="31">
        <f t="shared" si="16"/>
        <v>120.42547428571426</v>
      </c>
      <c r="AC181" s="31">
        <f t="shared" si="16"/>
        <v>125.5209571428571</v>
      </c>
      <c r="AD181" s="31">
        <f t="shared" si="16"/>
        <v>130.61643999999995</v>
      </c>
      <c r="AE181" s="31">
        <f t="shared" si="16"/>
        <v>135.71192285714287</v>
      </c>
      <c r="AF181" s="31">
        <f t="shared" si="16"/>
        <v>140.80740571428569</v>
      </c>
    </row>
    <row r="182" spans="1:32" ht="15.75" thickBot="1">
      <c r="B182" s="31" t="s">
        <v>80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S182" s="40" t="s">
        <v>80</v>
      </c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</row>
    <row r="183" spans="1:32">
      <c r="B183" s="31">
        <v>100</v>
      </c>
      <c r="C183" s="31">
        <v>110</v>
      </c>
      <c r="D183" s="31">
        <v>120</v>
      </c>
      <c r="E183" s="31">
        <v>130</v>
      </c>
      <c r="F183" s="31">
        <v>140</v>
      </c>
      <c r="G183" s="31">
        <v>150</v>
      </c>
      <c r="H183" s="31">
        <v>160</v>
      </c>
      <c r="I183" s="31">
        <v>170</v>
      </c>
      <c r="J183" s="31">
        <v>180</v>
      </c>
      <c r="K183" s="31">
        <v>190</v>
      </c>
      <c r="L183" s="31">
        <v>200</v>
      </c>
      <c r="M183" s="31">
        <v>210</v>
      </c>
      <c r="N183" s="31">
        <v>220</v>
      </c>
      <c r="O183" s="31">
        <v>230</v>
      </c>
      <c r="S183" s="38">
        <v>100</v>
      </c>
      <c r="T183" s="34">
        <v>110</v>
      </c>
      <c r="U183" s="34">
        <v>120</v>
      </c>
      <c r="V183" s="35">
        <v>130</v>
      </c>
      <c r="W183" s="34">
        <v>140</v>
      </c>
      <c r="X183" s="34">
        <v>150</v>
      </c>
      <c r="Y183" s="34">
        <v>160</v>
      </c>
      <c r="Z183" s="34">
        <v>170</v>
      </c>
      <c r="AA183" s="34">
        <v>180</v>
      </c>
      <c r="AB183" s="34">
        <v>190</v>
      </c>
      <c r="AC183" s="34">
        <v>200</v>
      </c>
      <c r="AD183" s="34">
        <v>210</v>
      </c>
      <c r="AE183" s="34">
        <v>220</v>
      </c>
      <c r="AF183" s="34">
        <v>230</v>
      </c>
    </row>
    <row r="184" spans="1:32">
      <c r="A184">
        <v>40</v>
      </c>
      <c r="B184" s="31">
        <v>8.4575714285714287</v>
      </c>
      <c r="C184" s="31">
        <v>8.8724285714285731</v>
      </c>
      <c r="D184" s="31">
        <v>9.2872857142857157</v>
      </c>
      <c r="E184" s="31">
        <v>9.7021428571428583</v>
      </c>
      <c r="F184" s="31">
        <v>10.117000000000001</v>
      </c>
      <c r="G184" s="31">
        <v>10.531857142857145</v>
      </c>
      <c r="H184" s="31">
        <v>10.946714285714286</v>
      </c>
      <c r="I184" s="31">
        <v>11.361571428571429</v>
      </c>
      <c r="J184" s="31">
        <v>11.776428571428571</v>
      </c>
      <c r="K184" s="31">
        <v>12.191285714285716</v>
      </c>
      <c r="L184" s="31">
        <v>12.606142857142858</v>
      </c>
      <c r="M184" s="31">
        <v>13.021000000000001</v>
      </c>
      <c r="N184" s="31">
        <v>13.435857142857145</v>
      </c>
      <c r="O184" s="31">
        <v>13.850714285714288</v>
      </c>
      <c r="R184">
        <v>40</v>
      </c>
      <c r="S184" s="31">
        <f>(B184*1.7)*1.7</f>
        <v>24.442381428571426</v>
      </c>
      <c r="T184" s="31">
        <f t="shared" ref="T184:AF199" si="17">(C184*1.7)*1.7</f>
        <v>25.641318571428574</v>
      </c>
      <c r="U184" s="31">
        <f t="shared" si="17"/>
        <v>26.840255714285718</v>
      </c>
      <c r="V184" s="31">
        <f t="shared" si="17"/>
        <v>28.039192857142861</v>
      </c>
      <c r="W184" s="31">
        <f t="shared" si="17"/>
        <v>29.238130000000002</v>
      </c>
      <c r="X184" s="31">
        <f t="shared" si="17"/>
        <v>30.437067142857149</v>
      </c>
      <c r="Y184" s="31">
        <f t="shared" si="17"/>
        <v>31.636004285714286</v>
      </c>
      <c r="Z184" s="31">
        <f t="shared" si="17"/>
        <v>32.834941428571426</v>
      </c>
      <c r="AA184" s="31">
        <f t="shared" si="17"/>
        <v>34.033878571428573</v>
      </c>
      <c r="AB184" s="31">
        <f t="shared" si="17"/>
        <v>35.232815714285714</v>
      </c>
      <c r="AC184" s="31">
        <f t="shared" si="17"/>
        <v>36.431752857142854</v>
      </c>
      <c r="AD184" s="31">
        <f t="shared" si="17"/>
        <v>37.630690000000001</v>
      </c>
      <c r="AE184" s="31">
        <f t="shared" si="17"/>
        <v>38.829627142857149</v>
      </c>
      <c r="AF184" s="31">
        <f t="shared" si="17"/>
        <v>40.028564285714289</v>
      </c>
    </row>
    <row r="185" spans="1:32">
      <c r="A185">
        <v>45</v>
      </c>
      <c r="B185" s="31">
        <v>9.1246428571428595</v>
      </c>
      <c r="C185" s="31">
        <v>9.5913571428571451</v>
      </c>
      <c r="D185" s="31">
        <v>10.058071428571431</v>
      </c>
      <c r="E185" s="31">
        <v>10.524785714285716</v>
      </c>
      <c r="F185" s="31">
        <v>10.991500000000002</v>
      </c>
      <c r="G185" s="31">
        <v>11.458214285714288</v>
      </c>
      <c r="H185" s="31">
        <v>11.924928571428573</v>
      </c>
      <c r="I185" s="31">
        <v>12.391642857142857</v>
      </c>
      <c r="J185" s="31">
        <v>12.858357142857145</v>
      </c>
      <c r="K185" s="31">
        <v>13.32507142857143</v>
      </c>
      <c r="L185" s="31">
        <v>13.791785714285716</v>
      </c>
      <c r="M185" s="31">
        <v>14.258500000000002</v>
      </c>
      <c r="N185" s="31">
        <v>14.725214285714287</v>
      </c>
      <c r="O185" s="31">
        <v>15.191928571428575</v>
      </c>
      <c r="R185">
        <v>45</v>
      </c>
      <c r="S185" s="31">
        <f t="shared" ref="S185:AF203" si="18">(B185*1.7)*1.7</f>
        <v>26.370217857142862</v>
      </c>
      <c r="T185" s="31">
        <f t="shared" si="17"/>
        <v>27.719022142857145</v>
      </c>
      <c r="U185" s="31">
        <f t="shared" si="17"/>
        <v>29.067826428571429</v>
      </c>
      <c r="V185" s="31">
        <f t="shared" si="17"/>
        <v>30.41663071428572</v>
      </c>
      <c r="W185" s="31">
        <f t="shared" si="17"/>
        <v>31.765435000000004</v>
      </c>
      <c r="X185" s="31">
        <f t="shared" si="17"/>
        <v>33.114239285714291</v>
      </c>
      <c r="Y185" s="31">
        <f t="shared" si="17"/>
        <v>34.463043571428578</v>
      </c>
      <c r="Z185" s="31">
        <f t="shared" si="17"/>
        <v>35.811847857142858</v>
      </c>
      <c r="AA185" s="31">
        <f t="shared" si="17"/>
        <v>37.160652142857145</v>
      </c>
      <c r="AB185" s="31">
        <f t="shared" si="17"/>
        <v>38.509456428571433</v>
      </c>
      <c r="AC185" s="31">
        <f t="shared" si="17"/>
        <v>39.85826071428572</v>
      </c>
      <c r="AD185" s="31">
        <f t="shared" si="17"/>
        <v>41.207065</v>
      </c>
      <c r="AE185" s="31">
        <f t="shared" si="17"/>
        <v>42.555869285714287</v>
      </c>
      <c r="AF185" s="31">
        <f t="shared" si="17"/>
        <v>43.904673571428582</v>
      </c>
    </row>
    <row r="186" spans="1:32">
      <c r="A186">
        <v>50</v>
      </c>
      <c r="B186" s="31">
        <v>9.7917142857142867</v>
      </c>
      <c r="C186" s="31">
        <v>10.310285714285715</v>
      </c>
      <c r="D186" s="31">
        <v>10.828857142857144</v>
      </c>
      <c r="E186" s="31">
        <v>11.347428571428573</v>
      </c>
      <c r="F186" s="31">
        <v>11.866000000000003</v>
      </c>
      <c r="G186" s="31">
        <v>12.384571428571428</v>
      </c>
      <c r="H186" s="31">
        <v>12.903142857142857</v>
      </c>
      <c r="I186" s="31">
        <v>13.421714285714284</v>
      </c>
      <c r="J186" s="31">
        <v>13.940285714285714</v>
      </c>
      <c r="K186" s="31">
        <v>14.458857142857145</v>
      </c>
      <c r="L186" s="31">
        <v>14.977428571428572</v>
      </c>
      <c r="M186" s="31">
        <v>15.495999999999999</v>
      </c>
      <c r="N186" s="31">
        <v>16.014571428571429</v>
      </c>
      <c r="O186" s="31">
        <v>16.53314285714286</v>
      </c>
      <c r="R186">
        <v>50</v>
      </c>
      <c r="S186" s="31">
        <f t="shared" si="18"/>
        <v>28.298054285714286</v>
      </c>
      <c r="T186" s="31">
        <f t="shared" si="17"/>
        <v>29.796725714285717</v>
      </c>
      <c r="U186" s="31">
        <f t="shared" si="17"/>
        <v>31.295397142857144</v>
      </c>
      <c r="V186" s="31">
        <f t="shared" si="17"/>
        <v>32.794068571428575</v>
      </c>
      <c r="W186" s="31">
        <f t="shared" si="17"/>
        <v>34.292740000000002</v>
      </c>
      <c r="X186" s="31">
        <f t="shared" si="17"/>
        <v>35.791411428571422</v>
      </c>
      <c r="Y186" s="31">
        <f t="shared" si="17"/>
        <v>37.290082857142856</v>
      </c>
      <c r="Z186" s="31">
        <f t="shared" si="17"/>
        <v>38.788754285714283</v>
      </c>
      <c r="AA186" s="31">
        <f t="shared" si="17"/>
        <v>40.28742571428571</v>
      </c>
      <c r="AB186" s="31">
        <f t="shared" si="17"/>
        <v>41.786097142857145</v>
      </c>
      <c r="AC186" s="31">
        <f t="shared" si="17"/>
        <v>43.284768571428572</v>
      </c>
      <c r="AD186" s="31">
        <f t="shared" si="17"/>
        <v>44.783439999999992</v>
      </c>
      <c r="AE186" s="31">
        <f t="shared" si="17"/>
        <v>46.282111428571426</v>
      </c>
      <c r="AF186" s="31">
        <f t="shared" si="17"/>
        <v>47.78078285714286</v>
      </c>
    </row>
    <row r="187" spans="1:32">
      <c r="A187">
        <v>55</v>
      </c>
      <c r="B187" s="31">
        <v>10.458785714285714</v>
      </c>
      <c r="C187" s="31">
        <v>11.029214285714287</v>
      </c>
      <c r="D187" s="31">
        <v>11.599642857142857</v>
      </c>
      <c r="E187" s="31">
        <v>12.170071428571429</v>
      </c>
      <c r="F187" s="31">
        <v>12.740500000000003</v>
      </c>
      <c r="G187" s="31">
        <v>13.310928571428573</v>
      </c>
      <c r="H187" s="31">
        <v>13.881357142857144</v>
      </c>
      <c r="I187" s="31">
        <v>14.451785714285712</v>
      </c>
      <c r="J187" s="31">
        <v>15.022214285714288</v>
      </c>
      <c r="K187" s="31">
        <v>15.592642857142859</v>
      </c>
      <c r="L187" s="31">
        <v>16.163071428571428</v>
      </c>
      <c r="M187" s="31">
        <v>16.733499999999999</v>
      </c>
      <c r="N187" s="31">
        <v>17.303928571428575</v>
      </c>
      <c r="O187" s="31">
        <v>17.874357142857146</v>
      </c>
      <c r="R187">
        <v>55</v>
      </c>
      <c r="S187" s="31">
        <f t="shared" si="18"/>
        <v>30.225890714285711</v>
      </c>
      <c r="T187" s="31">
        <f t="shared" si="17"/>
        <v>31.874429285714289</v>
      </c>
      <c r="U187" s="31">
        <f t="shared" si="17"/>
        <v>33.522967857142859</v>
      </c>
      <c r="V187" s="31">
        <f t="shared" si="17"/>
        <v>35.171506428571426</v>
      </c>
      <c r="W187" s="31">
        <f t="shared" si="17"/>
        <v>36.820045000000007</v>
      </c>
      <c r="X187" s="31">
        <f t="shared" si="17"/>
        <v>38.468583571428574</v>
      </c>
      <c r="Y187" s="31">
        <f t="shared" si="17"/>
        <v>40.117122142857149</v>
      </c>
      <c r="Z187" s="31">
        <f t="shared" si="17"/>
        <v>41.765660714285708</v>
      </c>
      <c r="AA187" s="31">
        <f t="shared" si="17"/>
        <v>43.41419928571429</v>
      </c>
      <c r="AB187" s="31">
        <f t="shared" si="17"/>
        <v>45.062737857142864</v>
      </c>
      <c r="AC187" s="31">
        <f t="shared" si="17"/>
        <v>46.711276428571423</v>
      </c>
      <c r="AD187" s="31">
        <f t="shared" si="17"/>
        <v>48.359814999999998</v>
      </c>
      <c r="AE187" s="31">
        <f t="shared" si="17"/>
        <v>50.008353571428579</v>
      </c>
      <c r="AF187" s="31">
        <f t="shared" si="17"/>
        <v>51.656892142857153</v>
      </c>
    </row>
    <row r="188" spans="1:32">
      <c r="A188">
        <v>60</v>
      </c>
      <c r="B188" s="31">
        <v>11.125857142857143</v>
      </c>
      <c r="C188" s="31">
        <v>11.748142857142859</v>
      </c>
      <c r="D188" s="31">
        <v>12.370428571428572</v>
      </c>
      <c r="E188" s="31">
        <v>12.992714285714285</v>
      </c>
      <c r="F188" s="31">
        <v>13.615000000000002</v>
      </c>
      <c r="G188" s="31">
        <v>14.237285714285715</v>
      </c>
      <c r="H188" s="31">
        <v>14.859571428571432</v>
      </c>
      <c r="I188" s="31">
        <v>15.481857142857145</v>
      </c>
      <c r="J188" s="31">
        <v>16.104142857142854</v>
      </c>
      <c r="K188" s="31">
        <v>16.726428571428574</v>
      </c>
      <c r="L188" s="31">
        <v>17.348714285714287</v>
      </c>
      <c r="M188" s="31">
        <v>17.971</v>
      </c>
      <c r="N188" s="31">
        <v>18.593285714285717</v>
      </c>
      <c r="O188" s="31">
        <v>19.215571428571433</v>
      </c>
      <c r="R188">
        <v>60</v>
      </c>
      <c r="S188" s="31">
        <f t="shared" si="18"/>
        <v>32.153727142857143</v>
      </c>
      <c r="T188" s="31">
        <f t="shared" si="17"/>
        <v>33.952132857142864</v>
      </c>
      <c r="U188" s="31">
        <f t="shared" si="17"/>
        <v>35.750538571428578</v>
      </c>
      <c r="V188" s="31">
        <f t="shared" si="17"/>
        <v>37.548944285714285</v>
      </c>
      <c r="W188" s="31">
        <f t="shared" si="17"/>
        <v>39.347350000000006</v>
      </c>
      <c r="X188" s="31">
        <f t="shared" si="17"/>
        <v>41.145755714285713</v>
      </c>
      <c r="Y188" s="31">
        <f t="shared" si="17"/>
        <v>42.944161428571434</v>
      </c>
      <c r="Z188" s="31">
        <f t="shared" si="17"/>
        <v>44.742567142857141</v>
      </c>
      <c r="AA188" s="31">
        <f t="shared" si="17"/>
        <v>46.540972857142847</v>
      </c>
      <c r="AB188" s="31">
        <f t="shared" si="17"/>
        <v>48.339378571428576</v>
      </c>
      <c r="AC188" s="31">
        <f t="shared" si="17"/>
        <v>50.137784285714289</v>
      </c>
      <c r="AD188" s="31">
        <f t="shared" si="17"/>
        <v>51.936189999999996</v>
      </c>
      <c r="AE188" s="31">
        <f t="shared" si="17"/>
        <v>53.734595714285717</v>
      </c>
      <c r="AF188" s="31">
        <f t="shared" si="17"/>
        <v>55.533001428571438</v>
      </c>
    </row>
    <row r="189" spans="1:32">
      <c r="A189">
        <v>65</v>
      </c>
      <c r="B189" s="31">
        <v>11.792928571428572</v>
      </c>
      <c r="C189" s="31">
        <v>12.46707142857143</v>
      </c>
      <c r="D189" s="31">
        <v>13.141214285714286</v>
      </c>
      <c r="E189" s="31">
        <v>13.815357142857144</v>
      </c>
      <c r="F189" s="31">
        <v>14.489500000000001</v>
      </c>
      <c r="G189" s="31">
        <v>15.163642857142856</v>
      </c>
      <c r="H189" s="31">
        <v>15.837785714285715</v>
      </c>
      <c r="I189" s="31">
        <v>16.51192857142857</v>
      </c>
      <c r="J189" s="31">
        <v>17.186071428571427</v>
      </c>
      <c r="K189" s="31">
        <v>17.860214285714289</v>
      </c>
      <c r="L189" s="31">
        <v>18.534357142857143</v>
      </c>
      <c r="M189" s="31">
        <v>19.208499999999997</v>
      </c>
      <c r="N189" s="31">
        <v>19.882642857142859</v>
      </c>
      <c r="O189" s="31">
        <v>20.55678571428572</v>
      </c>
      <c r="R189">
        <v>65</v>
      </c>
      <c r="S189" s="31">
        <f t="shared" si="18"/>
        <v>34.081563571428575</v>
      </c>
      <c r="T189" s="31">
        <f t="shared" si="17"/>
        <v>36.029836428571429</v>
      </c>
      <c r="U189" s="31">
        <f t="shared" si="17"/>
        <v>37.978109285714282</v>
      </c>
      <c r="V189" s="31">
        <f t="shared" si="17"/>
        <v>39.926382142857143</v>
      </c>
      <c r="W189" s="31">
        <f t="shared" si="17"/>
        <v>41.874655000000004</v>
      </c>
      <c r="X189" s="31">
        <f t="shared" si="17"/>
        <v>43.822927857142851</v>
      </c>
      <c r="Y189" s="31">
        <f t="shared" si="17"/>
        <v>45.771200714285712</v>
      </c>
      <c r="Z189" s="31">
        <f t="shared" si="17"/>
        <v>47.719473571428566</v>
      </c>
      <c r="AA189" s="31">
        <f t="shared" si="17"/>
        <v>49.667746428571427</v>
      </c>
      <c r="AB189" s="31">
        <f t="shared" si="17"/>
        <v>51.616019285714287</v>
      </c>
      <c r="AC189" s="31">
        <f t="shared" si="17"/>
        <v>53.564292142857141</v>
      </c>
      <c r="AD189" s="31">
        <f t="shared" si="17"/>
        <v>55.512564999999995</v>
      </c>
      <c r="AE189" s="31">
        <f t="shared" si="17"/>
        <v>57.460837857142856</v>
      </c>
      <c r="AF189" s="31">
        <f t="shared" si="17"/>
        <v>59.409110714285724</v>
      </c>
    </row>
    <row r="190" spans="1:32">
      <c r="A190">
        <v>70</v>
      </c>
      <c r="B190" s="31">
        <v>12.46</v>
      </c>
      <c r="C190" s="31">
        <v>13.186000000000003</v>
      </c>
      <c r="D190" s="31">
        <v>13.912000000000001</v>
      </c>
      <c r="E190" s="31">
        <v>14.638000000000002</v>
      </c>
      <c r="F190" s="31">
        <v>15.364000000000003</v>
      </c>
      <c r="G190" s="31">
        <v>16.09</v>
      </c>
      <c r="H190" s="31">
        <v>16.816000000000003</v>
      </c>
      <c r="I190" s="31">
        <v>17.541999999999998</v>
      </c>
      <c r="J190" s="31">
        <v>18.268000000000001</v>
      </c>
      <c r="K190" s="31">
        <v>18.994000000000003</v>
      </c>
      <c r="L190" s="31">
        <v>19.720000000000002</v>
      </c>
      <c r="M190" s="31">
        <v>20.446000000000002</v>
      </c>
      <c r="N190" s="31">
        <v>21.172000000000004</v>
      </c>
      <c r="O190" s="31">
        <v>21.898</v>
      </c>
      <c r="R190">
        <v>70</v>
      </c>
      <c r="S190" s="31">
        <f t="shared" si="18"/>
        <v>36.009399999999999</v>
      </c>
      <c r="T190" s="31">
        <f t="shared" si="17"/>
        <v>38.107540000000014</v>
      </c>
      <c r="U190" s="31">
        <f t="shared" si="17"/>
        <v>40.205680000000001</v>
      </c>
      <c r="V190" s="31">
        <f t="shared" si="17"/>
        <v>42.303820000000002</v>
      </c>
      <c r="W190" s="31">
        <f t="shared" si="17"/>
        <v>44.401960000000003</v>
      </c>
      <c r="X190" s="31">
        <f t="shared" si="17"/>
        <v>46.500099999999996</v>
      </c>
      <c r="Y190" s="31">
        <f t="shared" si="17"/>
        <v>48.598240000000004</v>
      </c>
      <c r="Z190" s="31">
        <f t="shared" si="17"/>
        <v>50.696379999999991</v>
      </c>
      <c r="AA190" s="31">
        <f t="shared" si="17"/>
        <v>52.794519999999999</v>
      </c>
      <c r="AB190" s="31">
        <f t="shared" si="17"/>
        <v>54.892660000000006</v>
      </c>
      <c r="AC190" s="31">
        <f t="shared" si="17"/>
        <v>56.9908</v>
      </c>
      <c r="AD190" s="31">
        <f t="shared" si="17"/>
        <v>59.088940000000001</v>
      </c>
      <c r="AE190" s="31">
        <f t="shared" si="17"/>
        <v>61.187080000000002</v>
      </c>
      <c r="AF190" s="31">
        <f t="shared" si="17"/>
        <v>63.285219999999995</v>
      </c>
    </row>
    <row r="191" spans="1:32">
      <c r="A191">
        <v>75</v>
      </c>
      <c r="B191" s="31">
        <v>13.127071428571428</v>
      </c>
      <c r="C191" s="31">
        <v>13.904928571428574</v>
      </c>
      <c r="D191" s="31">
        <v>14.682785714285714</v>
      </c>
      <c r="E191" s="31">
        <v>15.460642857142854</v>
      </c>
      <c r="F191" s="31">
        <v>16.238500000000002</v>
      </c>
      <c r="G191" s="31">
        <v>17.016357142857142</v>
      </c>
      <c r="H191" s="31">
        <v>17.794214285714286</v>
      </c>
      <c r="I191" s="31">
        <v>18.572071428571427</v>
      </c>
      <c r="J191" s="31">
        <v>19.34992857142857</v>
      </c>
      <c r="K191" s="31">
        <v>20.127785714285714</v>
      </c>
      <c r="L191" s="31">
        <v>20.905642857142855</v>
      </c>
      <c r="M191" s="31">
        <v>21.683499999999999</v>
      </c>
      <c r="N191" s="31">
        <v>22.461357142857146</v>
      </c>
      <c r="O191" s="31">
        <v>23.23921428571429</v>
      </c>
      <c r="R191">
        <v>75</v>
      </c>
      <c r="S191" s="31">
        <f t="shared" si="18"/>
        <v>37.937236428571424</v>
      </c>
      <c r="T191" s="31">
        <f t="shared" si="17"/>
        <v>40.185243571428579</v>
      </c>
      <c r="U191" s="31">
        <f t="shared" si="17"/>
        <v>42.433250714285712</v>
      </c>
      <c r="V191" s="31">
        <f t="shared" si="17"/>
        <v>44.681257857142846</v>
      </c>
      <c r="W191" s="31">
        <f t="shared" si="17"/>
        <v>46.929265000000001</v>
      </c>
      <c r="X191" s="31">
        <f t="shared" si="17"/>
        <v>49.177272142857142</v>
      </c>
      <c r="Y191" s="31">
        <f t="shared" si="17"/>
        <v>51.425279285714282</v>
      </c>
      <c r="Z191" s="31">
        <f t="shared" si="17"/>
        <v>53.673286428571416</v>
      </c>
      <c r="AA191" s="31">
        <f t="shared" si="17"/>
        <v>55.921293571428571</v>
      </c>
      <c r="AB191" s="31">
        <f t="shared" si="17"/>
        <v>58.169300714285711</v>
      </c>
      <c r="AC191" s="31">
        <f t="shared" si="17"/>
        <v>60.417307857142845</v>
      </c>
      <c r="AD191" s="31">
        <f t="shared" si="17"/>
        <v>62.665315</v>
      </c>
      <c r="AE191" s="31">
        <f t="shared" si="17"/>
        <v>64.913322142857155</v>
      </c>
      <c r="AF191" s="31">
        <f t="shared" si="17"/>
        <v>67.161329285714302</v>
      </c>
    </row>
    <row r="192" spans="1:32">
      <c r="A192">
        <v>80</v>
      </c>
      <c r="B192" s="31">
        <v>13.794142857142859</v>
      </c>
      <c r="C192" s="31">
        <v>14.623857142857144</v>
      </c>
      <c r="D192" s="31">
        <v>15.453571428571429</v>
      </c>
      <c r="E192" s="31">
        <v>16.283285714285714</v>
      </c>
      <c r="F192" s="31">
        <v>17.113000000000003</v>
      </c>
      <c r="G192" s="31">
        <v>17.942714285714288</v>
      </c>
      <c r="H192" s="31">
        <v>18.772428571428573</v>
      </c>
      <c r="I192" s="31">
        <v>19.602142857142855</v>
      </c>
      <c r="J192" s="31">
        <v>20.431857142857144</v>
      </c>
      <c r="K192" s="31">
        <v>21.261571428571429</v>
      </c>
      <c r="L192" s="31">
        <v>22.091285714285714</v>
      </c>
      <c r="M192" s="31">
        <v>22.920999999999999</v>
      </c>
      <c r="N192" s="31">
        <v>23.750714285714288</v>
      </c>
      <c r="O192" s="31">
        <v>24.580428571428573</v>
      </c>
      <c r="R192">
        <v>80</v>
      </c>
      <c r="S192" s="31">
        <f t="shared" si="18"/>
        <v>39.865072857142856</v>
      </c>
      <c r="T192" s="31">
        <f t="shared" si="17"/>
        <v>42.262947142857143</v>
      </c>
      <c r="U192" s="31">
        <f t="shared" si="17"/>
        <v>44.660821428571424</v>
      </c>
      <c r="V192" s="31">
        <f t="shared" si="17"/>
        <v>47.058695714285712</v>
      </c>
      <c r="W192" s="31">
        <f t="shared" si="17"/>
        <v>49.456570000000006</v>
      </c>
      <c r="X192" s="31">
        <f t="shared" si="17"/>
        <v>51.854444285714294</v>
      </c>
      <c r="Y192" s="31">
        <f t="shared" si="17"/>
        <v>54.252318571428575</v>
      </c>
      <c r="Z192" s="31">
        <f t="shared" si="17"/>
        <v>56.650192857142841</v>
      </c>
      <c r="AA192" s="31">
        <f t="shared" si="17"/>
        <v>59.048067142857143</v>
      </c>
      <c r="AB192" s="31">
        <f t="shared" si="17"/>
        <v>61.445941428571423</v>
      </c>
      <c r="AC192" s="31">
        <f t="shared" si="17"/>
        <v>63.843815714285711</v>
      </c>
      <c r="AD192" s="31">
        <f t="shared" si="17"/>
        <v>66.241689999999991</v>
      </c>
      <c r="AE192" s="31">
        <f t="shared" si="17"/>
        <v>68.639564285714286</v>
      </c>
      <c r="AF192" s="31">
        <f t="shared" si="17"/>
        <v>71.037438571428581</v>
      </c>
    </row>
    <row r="193" spans="1:32">
      <c r="A193">
        <v>85</v>
      </c>
      <c r="B193" s="31">
        <v>14.461214285714284</v>
      </c>
      <c r="C193" s="31">
        <v>15.342785714285718</v>
      </c>
      <c r="D193" s="31">
        <v>16.224357142857144</v>
      </c>
      <c r="E193" s="31">
        <v>17.105928571428574</v>
      </c>
      <c r="F193" s="31">
        <v>17.987500000000001</v>
      </c>
      <c r="G193" s="31">
        <v>18.869071428571431</v>
      </c>
      <c r="H193" s="31">
        <v>19.750642857142861</v>
      </c>
      <c r="I193" s="31">
        <v>20.632214285714284</v>
      </c>
      <c r="J193" s="31">
        <v>21.513785714285717</v>
      </c>
      <c r="K193" s="31">
        <v>22.395357142857144</v>
      </c>
      <c r="L193" s="31">
        <v>23.27692857142857</v>
      </c>
      <c r="M193" s="31">
        <v>24.1585</v>
      </c>
      <c r="N193" s="31">
        <v>25.040071428571434</v>
      </c>
      <c r="O193" s="31">
        <v>25.92164285714286</v>
      </c>
      <c r="R193">
        <v>85</v>
      </c>
      <c r="S193" s="31">
        <f t="shared" si="18"/>
        <v>41.792909285714281</v>
      </c>
      <c r="T193" s="31">
        <f t="shared" si="17"/>
        <v>44.340650714285722</v>
      </c>
      <c r="U193" s="31">
        <f t="shared" si="17"/>
        <v>46.888392142857143</v>
      </c>
      <c r="V193" s="31">
        <f t="shared" si="17"/>
        <v>49.436133571428577</v>
      </c>
      <c r="W193" s="31">
        <f t="shared" si="17"/>
        <v>51.983874999999998</v>
      </c>
      <c r="X193" s="31">
        <f t="shared" si="17"/>
        <v>54.531616428571432</v>
      </c>
      <c r="Y193" s="31">
        <f t="shared" si="17"/>
        <v>57.07935785714286</v>
      </c>
      <c r="Z193" s="31">
        <f t="shared" si="17"/>
        <v>59.627099285714273</v>
      </c>
      <c r="AA193" s="31">
        <f t="shared" si="17"/>
        <v>62.174840714285715</v>
      </c>
      <c r="AB193" s="31">
        <f t="shared" si="17"/>
        <v>64.722582142857135</v>
      </c>
      <c r="AC193" s="31">
        <f t="shared" si="17"/>
        <v>67.270323571428563</v>
      </c>
      <c r="AD193" s="31">
        <f t="shared" si="17"/>
        <v>69.81806499999999</v>
      </c>
      <c r="AE193" s="31">
        <f t="shared" si="17"/>
        <v>72.365806428571446</v>
      </c>
      <c r="AF193" s="31">
        <f t="shared" si="17"/>
        <v>74.913547857142859</v>
      </c>
    </row>
    <row r="194" spans="1:32">
      <c r="A194">
        <v>90</v>
      </c>
      <c r="B194" s="31">
        <v>15.128285714285717</v>
      </c>
      <c r="C194" s="31">
        <v>16.061714285714288</v>
      </c>
      <c r="D194" s="31">
        <v>16.995142857142859</v>
      </c>
      <c r="E194" s="31">
        <v>17.928571428571431</v>
      </c>
      <c r="F194" s="31">
        <v>18.862000000000002</v>
      </c>
      <c r="G194" s="31">
        <v>19.795428571428573</v>
      </c>
      <c r="H194" s="31">
        <v>20.728857142857144</v>
      </c>
      <c r="I194" s="31">
        <v>21.662285714285712</v>
      </c>
      <c r="J194" s="31">
        <v>22.595714285714287</v>
      </c>
      <c r="K194" s="31">
        <v>23.529142857142858</v>
      </c>
      <c r="L194" s="31">
        <v>24.46257142857143</v>
      </c>
      <c r="M194" s="31">
        <v>25.396000000000001</v>
      </c>
      <c r="N194" s="31">
        <v>26.329428571428572</v>
      </c>
      <c r="O194" s="31">
        <v>27.262857142857147</v>
      </c>
      <c r="R194">
        <v>90</v>
      </c>
      <c r="S194" s="31">
        <f t="shared" si="18"/>
        <v>43.720745714285719</v>
      </c>
      <c r="T194" s="31">
        <f t="shared" si="17"/>
        <v>46.418354285714294</v>
      </c>
      <c r="U194" s="31">
        <f t="shared" si="17"/>
        <v>49.115962857142861</v>
      </c>
      <c r="V194" s="31">
        <f t="shared" si="17"/>
        <v>51.813571428571429</v>
      </c>
      <c r="W194" s="31">
        <f t="shared" si="17"/>
        <v>54.511180000000003</v>
      </c>
      <c r="X194" s="31">
        <f t="shared" si="17"/>
        <v>57.20878857142857</v>
      </c>
      <c r="Y194" s="31">
        <f t="shared" si="17"/>
        <v>59.906397142857138</v>
      </c>
      <c r="Z194" s="31">
        <f t="shared" si="17"/>
        <v>62.604005714285705</v>
      </c>
      <c r="AA194" s="31">
        <f t="shared" si="17"/>
        <v>65.30161428571428</v>
      </c>
      <c r="AB194" s="31">
        <f t="shared" si="17"/>
        <v>67.999222857142854</v>
      </c>
      <c r="AC194" s="31">
        <f t="shared" si="17"/>
        <v>70.696831428571429</v>
      </c>
      <c r="AD194" s="31">
        <f t="shared" si="17"/>
        <v>73.394440000000003</v>
      </c>
      <c r="AE194" s="31">
        <f t="shared" si="17"/>
        <v>76.092048571428563</v>
      </c>
      <c r="AF194" s="31">
        <f t="shared" si="17"/>
        <v>78.789657142857152</v>
      </c>
    </row>
    <row r="195" spans="1:32">
      <c r="A195">
        <v>95</v>
      </c>
      <c r="B195" s="31">
        <v>15.795357142857142</v>
      </c>
      <c r="C195" s="31">
        <v>16.780642857142858</v>
      </c>
      <c r="D195" s="31">
        <v>17.765928571428571</v>
      </c>
      <c r="E195" s="31">
        <v>18.751214285714287</v>
      </c>
      <c r="F195" s="31">
        <v>19.736500000000003</v>
      </c>
      <c r="G195" s="31">
        <v>20.721785714285712</v>
      </c>
      <c r="H195" s="31">
        <v>21.707071428571432</v>
      </c>
      <c r="I195" s="31">
        <v>22.692357142857137</v>
      </c>
      <c r="J195" s="31">
        <v>23.677642857142853</v>
      </c>
      <c r="K195" s="31">
        <v>24.662928571428569</v>
      </c>
      <c r="L195" s="31">
        <v>25.648214285714285</v>
      </c>
      <c r="M195" s="31">
        <v>26.633500000000002</v>
      </c>
      <c r="N195" s="31">
        <v>27.618785714285718</v>
      </c>
      <c r="O195" s="31">
        <v>28.604071428571434</v>
      </c>
      <c r="R195">
        <v>95</v>
      </c>
      <c r="S195" s="31">
        <f t="shared" si="18"/>
        <v>45.648582142857137</v>
      </c>
      <c r="T195" s="31">
        <f t="shared" si="17"/>
        <v>48.496057857142858</v>
      </c>
      <c r="U195" s="31">
        <f t="shared" si="17"/>
        <v>51.343533571428566</v>
      </c>
      <c r="V195" s="31">
        <f t="shared" si="17"/>
        <v>54.191009285714287</v>
      </c>
      <c r="W195" s="31">
        <f t="shared" si="17"/>
        <v>57.038485000000001</v>
      </c>
      <c r="X195" s="31">
        <f t="shared" si="17"/>
        <v>59.885960714285709</v>
      </c>
      <c r="Y195" s="31">
        <f t="shared" si="17"/>
        <v>62.73343642857143</v>
      </c>
      <c r="Z195" s="31">
        <f t="shared" si="17"/>
        <v>65.58091214285713</v>
      </c>
      <c r="AA195" s="31">
        <f t="shared" si="17"/>
        <v>68.428387857142852</v>
      </c>
      <c r="AB195" s="31">
        <f t="shared" si="17"/>
        <v>71.275863571428559</v>
      </c>
      <c r="AC195" s="31">
        <f t="shared" si="17"/>
        <v>74.12333928571428</v>
      </c>
      <c r="AD195" s="31">
        <f t="shared" si="17"/>
        <v>76.970815000000002</v>
      </c>
      <c r="AE195" s="31">
        <f t="shared" si="17"/>
        <v>79.818290714285723</v>
      </c>
      <c r="AF195" s="31">
        <f t="shared" si="17"/>
        <v>82.665766428571445</v>
      </c>
    </row>
    <row r="196" spans="1:32">
      <c r="A196">
        <v>100</v>
      </c>
      <c r="B196" s="31">
        <v>16.462428571428571</v>
      </c>
      <c r="C196" s="31">
        <v>17.499571428571432</v>
      </c>
      <c r="D196" s="31">
        <v>18.536714285714286</v>
      </c>
      <c r="E196" s="31">
        <v>19.573857142857143</v>
      </c>
      <c r="F196" s="31">
        <v>20.611000000000004</v>
      </c>
      <c r="G196" s="31">
        <v>21.648142857142854</v>
      </c>
      <c r="H196" s="31">
        <v>22.685285714285715</v>
      </c>
      <c r="I196" s="31">
        <v>23.722428571428569</v>
      </c>
      <c r="J196" s="31">
        <v>24.75957142857143</v>
      </c>
      <c r="K196" s="31">
        <v>25.796714285714287</v>
      </c>
      <c r="L196" s="31">
        <v>26.833857142857145</v>
      </c>
      <c r="M196" s="31">
        <v>27.870999999999999</v>
      </c>
      <c r="N196" s="31">
        <v>28.90814285714286</v>
      </c>
      <c r="O196" s="31">
        <v>29.945285714285717</v>
      </c>
      <c r="R196">
        <v>100</v>
      </c>
      <c r="S196" s="31">
        <f t="shared" si="18"/>
        <v>47.576418571428569</v>
      </c>
      <c r="T196" s="31">
        <f t="shared" si="17"/>
        <v>50.573761428571437</v>
      </c>
      <c r="U196" s="31">
        <f t="shared" si="17"/>
        <v>53.571104285714284</v>
      </c>
      <c r="V196" s="31">
        <f t="shared" si="17"/>
        <v>56.568447142857146</v>
      </c>
      <c r="W196" s="31">
        <f t="shared" si="17"/>
        <v>59.565790000000007</v>
      </c>
      <c r="X196" s="31">
        <f t="shared" si="17"/>
        <v>62.563132857142847</v>
      </c>
      <c r="Y196" s="31">
        <f t="shared" si="17"/>
        <v>65.560475714285715</v>
      </c>
      <c r="Z196" s="31">
        <f t="shared" si="17"/>
        <v>68.557818571428555</v>
      </c>
      <c r="AA196" s="31">
        <f t="shared" si="17"/>
        <v>71.555161428571438</v>
      </c>
      <c r="AB196" s="31">
        <f t="shared" si="17"/>
        <v>74.552504285714278</v>
      </c>
      <c r="AC196" s="31">
        <f t="shared" si="17"/>
        <v>77.549847142857146</v>
      </c>
      <c r="AD196" s="31">
        <f t="shared" si="17"/>
        <v>80.547190000000001</v>
      </c>
      <c r="AE196" s="31">
        <f t="shared" si="17"/>
        <v>83.544532857142855</v>
      </c>
      <c r="AF196" s="31">
        <f t="shared" si="17"/>
        <v>86.541875714285723</v>
      </c>
    </row>
    <row r="197" spans="1:32">
      <c r="A197">
        <v>110</v>
      </c>
      <c r="B197" s="31">
        <v>17.796571428571429</v>
      </c>
      <c r="C197" s="31">
        <v>18.937428571428573</v>
      </c>
      <c r="D197" s="31">
        <v>20.078285714285716</v>
      </c>
      <c r="E197" s="31">
        <v>21.21914285714286</v>
      </c>
      <c r="F197" s="31">
        <v>22.360000000000003</v>
      </c>
      <c r="G197" s="31">
        <v>23.500857142857146</v>
      </c>
      <c r="H197" s="31">
        <v>24.64171428571429</v>
      </c>
      <c r="I197" s="31">
        <v>25.782571428571426</v>
      </c>
      <c r="J197" s="31">
        <v>26.923428571428573</v>
      </c>
      <c r="K197" s="31">
        <v>28.064285714285717</v>
      </c>
      <c r="L197" s="31">
        <v>29.205142857142857</v>
      </c>
      <c r="M197" s="31">
        <v>30.346</v>
      </c>
      <c r="N197" s="31">
        <v>31.486857142857147</v>
      </c>
      <c r="O197" s="31">
        <v>32.627714285714291</v>
      </c>
      <c r="R197">
        <v>110</v>
      </c>
      <c r="S197" s="31">
        <f t="shared" si="18"/>
        <v>51.432091428571425</v>
      </c>
      <c r="T197" s="31">
        <f t="shared" si="17"/>
        <v>54.72916857142858</v>
      </c>
      <c r="U197" s="31">
        <f t="shared" si="17"/>
        <v>58.026245714285722</v>
      </c>
      <c r="V197" s="31">
        <f t="shared" si="17"/>
        <v>61.32332285714287</v>
      </c>
      <c r="W197" s="31">
        <f t="shared" si="17"/>
        <v>64.620400000000018</v>
      </c>
      <c r="X197" s="31">
        <f t="shared" si="17"/>
        <v>67.917477142857152</v>
      </c>
      <c r="Y197" s="31">
        <f t="shared" si="17"/>
        <v>71.214554285714286</v>
      </c>
      <c r="Z197" s="31">
        <f t="shared" si="17"/>
        <v>74.51163142857142</v>
      </c>
      <c r="AA197" s="31">
        <f t="shared" si="17"/>
        <v>77.808708571428582</v>
      </c>
      <c r="AB197" s="31">
        <f t="shared" si="17"/>
        <v>81.105785714285716</v>
      </c>
      <c r="AC197" s="31">
        <f t="shared" si="17"/>
        <v>84.40286285714285</v>
      </c>
      <c r="AD197" s="31">
        <f t="shared" si="17"/>
        <v>87.699939999999998</v>
      </c>
      <c r="AE197" s="31">
        <f t="shared" si="17"/>
        <v>90.99701714285716</v>
      </c>
      <c r="AF197" s="31">
        <f t="shared" si="17"/>
        <v>94.294094285714294</v>
      </c>
    </row>
    <row r="198" spans="1:32">
      <c r="A198">
        <v>120</v>
      </c>
      <c r="B198" s="31">
        <v>19.130714285714287</v>
      </c>
      <c r="C198" s="31">
        <v>20.375285714285717</v>
      </c>
      <c r="D198" s="31">
        <v>21.619857142857143</v>
      </c>
      <c r="E198" s="31">
        <v>22.864428571428572</v>
      </c>
      <c r="F198" s="31">
        <v>24.109000000000005</v>
      </c>
      <c r="G198" s="31">
        <v>25.353571428571431</v>
      </c>
      <c r="H198" s="31">
        <v>26.598142857142864</v>
      </c>
      <c r="I198" s="31">
        <v>27.842714285714287</v>
      </c>
      <c r="J198" s="31">
        <v>29.087285714285709</v>
      </c>
      <c r="K198" s="31">
        <v>30.331857142857146</v>
      </c>
      <c r="L198" s="31">
        <v>31.576428571428572</v>
      </c>
      <c r="M198" s="31">
        <v>32.820999999999998</v>
      </c>
      <c r="N198" s="31">
        <v>34.065571428571424</v>
      </c>
      <c r="O198" s="31">
        <v>35.310142857142864</v>
      </c>
      <c r="R198">
        <v>120</v>
      </c>
      <c r="S198" s="31">
        <f t="shared" si="18"/>
        <v>55.287764285714282</v>
      </c>
      <c r="T198" s="31">
        <f t="shared" si="17"/>
        <v>58.884575714285724</v>
      </c>
      <c r="U198" s="31">
        <f t="shared" si="17"/>
        <v>62.481387142857137</v>
      </c>
      <c r="V198" s="31">
        <f t="shared" si="17"/>
        <v>66.078198571428572</v>
      </c>
      <c r="W198" s="31">
        <f t="shared" si="17"/>
        <v>69.675010000000015</v>
      </c>
      <c r="X198" s="31">
        <f t="shared" si="17"/>
        <v>73.271821428571428</v>
      </c>
      <c r="Y198" s="31">
        <f t="shared" si="17"/>
        <v>76.86863285714287</v>
      </c>
      <c r="Z198" s="31">
        <f t="shared" si="17"/>
        <v>80.465444285714284</v>
      </c>
      <c r="AA198" s="31">
        <f t="shared" si="17"/>
        <v>84.062255714285698</v>
      </c>
      <c r="AB198" s="31">
        <f t="shared" si="17"/>
        <v>87.659067142857154</v>
      </c>
      <c r="AC198" s="31">
        <f t="shared" si="17"/>
        <v>91.255878571428568</v>
      </c>
      <c r="AD198" s="31">
        <f t="shared" si="17"/>
        <v>94.852689999999996</v>
      </c>
      <c r="AE198" s="31">
        <f t="shared" si="17"/>
        <v>98.449501428571409</v>
      </c>
      <c r="AF198" s="31">
        <f t="shared" si="17"/>
        <v>102.04631285714287</v>
      </c>
    </row>
    <row r="199" spans="1:32">
      <c r="A199">
        <v>130</v>
      </c>
      <c r="B199" s="31">
        <v>20.464857142857145</v>
      </c>
      <c r="C199" s="31">
        <v>21.813142857142861</v>
      </c>
      <c r="D199" s="31">
        <v>23.161428571428569</v>
      </c>
      <c r="E199" s="31">
        <v>24.509714285714285</v>
      </c>
      <c r="F199" s="31">
        <v>25.858000000000001</v>
      </c>
      <c r="G199" s="31">
        <v>27.206285714285709</v>
      </c>
      <c r="H199" s="31">
        <v>28.554571428571432</v>
      </c>
      <c r="I199" s="31">
        <v>29.90285714285714</v>
      </c>
      <c r="J199" s="31">
        <v>31.251142857142856</v>
      </c>
      <c r="K199" s="31">
        <v>32.599428571428568</v>
      </c>
      <c r="L199" s="31">
        <v>33.947714285714284</v>
      </c>
      <c r="M199" s="31">
        <v>35.295999999999992</v>
      </c>
      <c r="N199" s="31">
        <v>36.644285714285715</v>
      </c>
      <c r="O199" s="31">
        <v>37.992571428571431</v>
      </c>
      <c r="R199">
        <v>130</v>
      </c>
      <c r="S199" s="31">
        <f t="shared" si="18"/>
        <v>59.143437142857145</v>
      </c>
      <c r="T199" s="31">
        <f t="shared" si="17"/>
        <v>63.039982857142867</v>
      </c>
      <c r="U199" s="31">
        <f t="shared" si="17"/>
        <v>66.936528571428568</v>
      </c>
      <c r="V199" s="31">
        <f t="shared" si="17"/>
        <v>70.833074285714289</v>
      </c>
      <c r="W199" s="31">
        <f t="shared" si="17"/>
        <v>74.729619999999997</v>
      </c>
      <c r="X199" s="31">
        <f t="shared" si="17"/>
        <v>78.62616571428569</v>
      </c>
      <c r="Y199" s="31">
        <f t="shared" si="17"/>
        <v>82.522711428571441</v>
      </c>
      <c r="Z199" s="31">
        <f t="shared" si="17"/>
        <v>86.419257142857134</v>
      </c>
      <c r="AA199" s="31">
        <f t="shared" si="17"/>
        <v>90.315802857142842</v>
      </c>
      <c r="AB199" s="31">
        <f t="shared" si="17"/>
        <v>94.212348571428549</v>
      </c>
      <c r="AC199" s="31">
        <f t="shared" si="17"/>
        <v>98.108894285714271</v>
      </c>
      <c r="AD199" s="31">
        <f t="shared" si="17"/>
        <v>102.00543999999998</v>
      </c>
      <c r="AE199" s="31">
        <f t="shared" si="17"/>
        <v>105.9019857142857</v>
      </c>
      <c r="AF199" s="31">
        <f t="shared" si="17"/>
        <v>109.79853142857142</v>
      </c>
    </row>
    <row r="200" spans="1:32">
      <c r="A200">
        <v>140</v>
      </c>
      <c r="B200" s="31">
        <v>21.798999999999999</v>
      </c>
      <c r="C200" s="31">
        <v>23.251000000000005</v>
      </c>
      <c r="D200" s="31">
        <v>24.702999999999999</v>
      </c>
      <c r="E200" s="31">
        <v>26.155000000000001</v>
      </c>
      <c r="F200" s="31">
        <v>27.607000000000003</v>
      </c>
      <c r="G200" s="31">
        <v>29.059000000000001</v>
      </c>
      <c r="H200" s="31">
        <v>30.511000000000003</v>
      </c>
      <c r="I200" s="31">
        <v>31.962999999999997</v>
      </c>
      <c r="J200" s="31">
        <v>33.414999999999999</v>
      </c>
      <c r="K200" s="31">
        <v>34.866999999999997</v>
      </c>
      <c r="L200" s="31">
        <v>36.318999999999996</v>
      </c>
      <c r="M200" s="31">
        <v>37.770999999999994</v>
      </c>
      <c r="N200" s="31">
        <v>39.223000000000006</v>
      </c>
      <c r="O200" s="31">
        <v>40.674999999999997</v>
      </c>
      <c r="R200">
        <v>140</v>
      </c>
      <c r="S200" s="31">
        <f t="shared" si="18"/>
        <v>62.999109999999988</v>
      </c>
      <c r="T200" s="31">
        <f t="shared" si="18"/>
        <v>67.195390000000003</v>
      </c>
      <c r="U200" s="31">
        <f t="shared" si="18"/>
        <v>71.391670000000005</v>
      </c>
      <c r="V200" s="31">
        <f t="shared" si="18"/>
        <v>75.587950000000006</v>
      </c>
      <c r="W200" s="31">
        <f t="shared" si="18"/>
        <v>79.784230000000008</v>
      </c>
      <c r="X200" s="31">
        <f t="shared" si="18"/>
        <v>83.980509999999995</v>
      </c>
      <c r="Y200" s="31">
        <f t="shared" si="18"/>
        <v>88.176790000000011</v>
      </c>
      <c r="Z200" s="31">
        <f t="shared" si="18"/>
        <v>92.373069999999984</v>
      </c>
      <c r="AA200" s="31">
        <f t="shared" si="18"/>
        <v>96.569349999999986</v>
      </c>
      <c r="AB200" s="31">
        <f t="shared" si="18"/>
        <v>100.76562999999999</v>
      </c>
      <c r="AC200" s="31">
        <f t="shared" si="18"/>
        <v>104.96190999999999</v>
      </c>
      <c r="AD200" s="31">
        <f t="shared" si="18"/>
        <v>109.15818999999998</v>
      </c>
      <c r="AE200" s="31">
        <f t="shared" si="18"/>
        <v>113.35447000000001</v>
      </c>
      <c r="AF200" s="31">
        <f t="shared" si="18"/>
        <v>117.55074999999998</v>
      </c>
    </row>
    <row r="201" spans="1:32">
      <c r="A201">
        <v>150</v>
      </c>
      <c r="B201" s="31">
        <v>23.133142857142854</v>
      </c>
      <c r="C201" s="31">
        <v>24.688857142857145</v>
      </c>
      <c r="D201" s="31">
        <v>26.24457142857143</v>
      </c>
      <c r="E201" s="31">
        <v>27.80028571428571</v>
      </c>
      <c r="F201" s="31">
        <v>29.356000000000002</v>
      </c>
      <c r="G201" s="31">
        <v>30.911714285714286</v>
      </c>
      <c r="H201" s="31">
        <v>32.46742857142857</v>
      </c>
      <c r="I201" s="31">
        <v>34.023142857142851</v>
      </c>
      <c r="J201" s="31">
        <v>35.578857142857139</v>
      </c>
      <c r="K201" s="31">
        <v>37.134571428571419</v>
      </c>
      <c r="L201" s="31">
        <v>38.690285714285707</v>
      </c>
      <c r="M201" s="31">
        <v>40.245999999999995</v>
      </c>
      <c r="N201" s="31">
        <v>41.801714285714283</v>
      </c>
      <c r="O201" s="31">
        <v>43.357428571428571</v>
      </c>
      <c r="R201">
        <v>150</v>
      </c>
      <c r="S201" s="31">
        <f t="shared" si="18"/>
        <v>66.854782857142837</v>
      </c>
      <c r="T201" s="31">
        <f t="shared" si="18"/>
        <v>71.350797142857147</v>
      </c>
      <c r="U201" s="31">
        <f t="shared" si="18"/>
        <v>75.846811428571428</v>
      </c>
      <c r="V201" s="31">
        <f t="shared" si="18"/>
        <v>80.342825714285695</v>
      </c>
      <c r="W201" s="31">
        <f t="shared" si="18"/>
        <v>84.838840000000005</v>
      </c>
      <c r="X201" s="31">
        <f t="shared" si="18"/>
        <v>89.334854285714286</v>
      </c>
      <c r="Y201" s="31">
        <f t="shared" si="18"/>
        <v>93.830868571428567</v>
      </c>
      <c r="Z201" s="31">
        <f t="shared" si="18"/>
        <v>98.326882857142834</v>
      </c>
      <c r="AA201" s="31">
        <f t="shared" si="18"/>
        <v>102.82289714285712</v>
      </c>
      <c r="AB201" s="31">
        <f t="shared" si="18"/>
        <v>107.3189114285714</v>
      </c>
      <c r="AC201" s="31">
        <f t="shared" si="18"/>
        <v>111.81492571428568</v>
      </c>
      <c r="AD201" s="31">
        <f t="shared" si="18"/>
        <v>116.31093999999997</v>
      </c>
      <c r="AE201" s="31">
        <f t="shared" si="18"/>
        <v>120.80695428571428</v>
      </c>
      <c r="AF201" s="31">
        <f t="shared" si="18"/>
        <v>125.30296857142856</v>
      </c>
    </row>
    <row r="202" spans="1:32">
      <c r="A202">
        <v>160</v>
      </c>
      <c r="B202" s="31">
        <v>24.467285714285715</v>
      </c>
      <c r="C202" s="31">
        <v>26.126714285714289</v>
      </c>
      <c r="D202" s="31">
        <v>27.78614285714286</v>
      </c>
      <c r="E202" s="31">
        <v>29.44557142857143</v>
      </c>
      <c r="F202" s="31">
        <v>31.105000000000004</v>
      </c>
      <c r="G202" s="31">
        <v>32.764428571428574</v>
      </c>
      <c r="H202" s="31">
        <v>34.423857142857145</v>
      </c>
      <c r="I202" s="31">
        <v>36.083285714285708</v>
      </c>
      <c r="J202" s="31">
        <v>37.742714285714285</v>
      </c>
      <c r="K202" s="31">
        <v>39.402142857142856</v>
      </c>
      <c r="L202" s="31">
        <v>41.061571428571426</v>
      </c>
      <c r="M202" s="31">
        <v>42.720999999999997</v>
      </c>
      <c r="N202" s="31">
        <v>44.380428571428574</v>
      </c>
      <c r="O202" s="31">
        <v>46.039857142857144</v>
      </c>
      <c r="R202">
        <v>160</v>
      </c>
      <c r="S202" s="31">
        <f t="shared" si="18"/>
        <v>70.710455714285715</v>
      </c>
      <c r="T202" s="31">
        <f t="shared" si="18"/>
        <v>75.50620428571429</v>
      </c>
      <c r="U202" s="31">
        <f t="shared" si="18"/>
        <v>80.301952857142865</v>
      </c>
      <c r="V202" s="31">
        <f t="shared" si="18"/>
        <v>85.097701428571426</v>
      </c>
      <c r="W202" s="31">
        <f t="shared" si="18"/>
        <v>89.893450000000001</v>
      </c>
      <c r="X202" s="31">
        <f t="shared" si="18"/>
        <v>94.689198571428577</v>
      </c>
      <c r="Y202" s="31">
        <f t="shared" si="18"/>
        <v>99.484947142857138</v>
      </c>
      <c r="Z202" s="31">
        <f t="shared" si="18"/>
        <v>104.28069571428568</v>
      </c>
      <c r="AA202" s="31">
        <f t="shared" si="18"/>
        <v>109.07644428571427</v>
      </c>
      <c r="AB202" s="31">
        <f t="shared" si="18"/>
        <v>113.87219285714285</v>
      </c>
      <c r="AC202" s="31">
        <f t="shared" si="18"/>
        <v>118.66794142857142</v>
      </c>
      <c r="AD202" s="31">
        <f t="shared" si="18"/>
        <v>123.46368999999999</v>
      </c>
      <c r="AE202" s="31">
        <f t="shared" si="18"/>
        <v>128.25943857142857</v>
      </c>
      <c r="AF202" s="31">
        <f t="shared" si="18"/>
        <v>133.05518714285716</v>
      </c>
    </row>
    <row r="203" spans="1:32">
      <c r="A203">
        <v>170</v>
      </c>
      <c r="B203" s="31">
        <v>25.80142857142857</v>
      </c>
      <c r="C203" s="31">
        <v>27.564571428571433</v>
      </c>
      <c r="D203" s="31">
        <v>29.32771428571429</v>
      </c>
      <c r="E203" s="31">
        <v>31.090857142857146</v>
      </c>
      <c r="F203" s="31">
        <v>32.853999999999999</v>
      </c>
      <c r="G203" s="31">
        <v>34.617142857142852</v>
      </c>
      <c r="H203" s="31">
        <v>36.380285714285719</v>
      </c>
      <c r="I203" s="31">
        <v>38.143428571428558</v>
      </c>
      <c r="J203" s="31">
        <v>39.906571428571425</v>
      </c>
      <c r="K203" s="31">
        <v>41.669714285714278</v>
      </c>
      <c r="L203" s="31">
        <v>43.432857142857131</v>
      </c>
      <c r="M203" s="31">
        <v>45.195999999999991</v>
      </c>
      <c r="N203" s="31">
        <v>46.959142857142858</v>
      </c>
      <c r="O203" s="31">
        <v>48.722285714285711</v>
      </c>
      <c r="R203">
        <v>170</v>
      </c>
      <c r="S203" s="31">
        <f t="shared" si="18"/>
        <v>74.566128571428564</v>
      </c>
      <c r="T203" s="31">
        <f t="shared" si="18"/>
        <v>79.661611428571433</v>
      </c>
      <c r="U203" s="31">
        <f t="shared" si="18"/>
        <v>84.757094285714288</v>
      </c>
      <c r="V203" s="31">
        <f t="shared" si="18"/>
        <v>89.852577142857157</v>
      </c>
      <c r="W203" s="31">
        <f t="shared" si="18"/>
        <v>94.948059999999998</v>
      </c>
      <c r="X203" s="31">
        <f t="shared" si="18"/>
        <v>100.04354285714284</v>
      </c>
      <c r="Y203" s="31">
        <f t="shared" si="18"/>
        <v>105.13902571428572</v>
      </c>
      <c r="Z203" s="31">
        <f t="shared" si="18"/>
        <v>110.23450857142852</v>
      </c>
      <c r="AA203" s="31">
        <f t="shared" si="18"/>
        <v>115.3299914285714</v>
      </c>
      <c r="AB203" s="31">
        <f t="shared" si="18"/>
        <v>120.42547428571426</v>
      </c>
      <c r="AC203" s="31">
        <f t="shared" si="18"/>
        <v>125.5209571428571</v>
      </c>
      <c r="AD203" s="31">
        <f t="shared" si="18"/>
        <v>130.61643999999995</v>
      </c>
      <c r="AE203" s="31">
        <f t="shared" si="18"/>
        <v>135.71192285714287</v>
      </c>
      <c r="AF203" s="31">
        <f t="shared" si="18"/>
        <v>140.80740571428569</v>
      </c>
    </row>
    <row r="204" spans="1:32" ht="15.75" thickBot="1">
      <c r="B204" s="31" t="s">
        <v>81</v>
      </c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S204" s="40" t="s">
        <v>81</v>
      </c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</row>
    <row r="205" spans="1:32">
      <c r="B205" s="31">
        <v>100</v>
      </c>
      <c r="C205" s="31">
        <v>110</v>
      </c>
      <c r="D205" s="31">
        <v>120</v>
      </c>
      <c r="E205" s="31">
        <v>130</v>
      </c>
      <c r="F205" s="31">
        <v>140</v>
      </c>
      <c r="G205" s="31">
        <v>150</v>
      </c>
      <c r="H205" s="31">
        <v>160</v>
      </c>
      <c r="I205" s="31">
        <v>170</v>
      </c>
      <c r="J205" s="31">
        <v>180</v>
      </c>
      <c r="K205" s="31">
        <v>190</v>
      </c>
      <c r="L205" s="31">
        <v>200</v>
      </c>
      <c r="M205" s="31">
        <v>210</v>
      </c>
      <c r="N205" s="31">
        <v>220</v>
      </c>
      <c r="O205" s="31">
        <v>230</v>
      </c>
      <c r="S205" s="38">
        <v>100</v>
      </c>
      <c r="T205" s="34">
        <v>110</v>
      </c>
      <c r="U205" s="34">
        <v>120</v>
      </c>
      <c r="V205" s="35">
        <v>130</v>
      </c>
      <c r="W205" s="34">
        <v>140</v>
      </c>
      <c r="X205" s="34">
        <v>150</v>
      </c>
      <c r="Y205" s="34">
        <v>160</v>
      </c>
      <c r="Z205" s="34">
        <v>170</v>
      </c>
      <c r="AA205" s="34">
        <v>180</v>
      </c>
      <c r="AB205" s="34">
        <v>190</v>
      </c>
      <c r="AC205" s="34">
        <v>200</v>
      </c>
      <c r="AD205" s="34">
        <v>210</v>
      </c>
      <c r="AE205" s="34">
        <v>220</v>
      </c>
      <c r="AF205" s="34">
        <v>230</v>
      </c>
    </row>
    <row r="206" spans="1:32">
      <c r="A206">
        <v>40</v>
      </c>
      <c r="B206" s="31">
        <v>7.737571428571429</v>
      </c>
      <c r="C206" s="31">
        <v>8.0804285714285733</v>
      </c>
      <c r="D206" s="31">
        <v>8.4232857142857149</v>
      </c>
      <c r="E206" s="31">
        <v>8.7661428571428583</v>
      </c>
      <c r="F206" s="31">
        <v>9.1090000000000018</v>
      </c>
      <c r="G206" s="31">
        <v>9.4518571428571434</v>
      </c>
      <c r="H206" s="31">
        <v>9.7947142857142868</v>
      </c>
      <c r="I206" s="31">
        <v>10.13757142857143</v>
      </c>
      <c r="J206" s="31">
        <v>10.480428571428574</v>
      </c>
      <c r="K206" s="31">
        <v>10.823285714285715</v>
      </c>
      <c r="L206" s="31">
        <v>11.166142857142859</v>
      </c>
      <c r="M206" s="31">
        <v>11.509</v>
      </c>
      <c r="N206" s="31">
        <v>11.851857142857146</v>
      </c>
      <c r="O206" s="31">
        <v>12.194714285714287</v>
      </c>
      <c r="R206">
        <v>40</v>
      </c>
      <c r="S206" s="31">
        <f>(B206*1.7)*1.7</f>
        <v>22.36158142857143</v>
      </c>
      <c r="T206" s="31">
        <f t="shared" ref="T206:AF221" si="19">(C206*1.7)*1.7</f>
        <v>23.352438571428578</v>
      </c>
      <c r="U206" s="31">
        <f t="shared" si="19"/>
        <v>24.343295714285716</v>
      </c>
      <c r="V206" s="31">
        <f t="shared" si="19"/>
        <v>25.334152857142858</v>
      </c>
      <c r="W206" s="31">
        <f t="shared" si="19"/>
        <v>26.325010000000002</v>
      </c>
      <c r="X206" s="31">
        <f t="shared" si="19"/>
        <v>27.31586714285714</v>
      </c>
      <c r="Y206" s="31">
        <f t="shared" si="19"/>
        <v>28.306724285714285</v>
      </c>
      <c r="Z206" s="31">
        <f t="shared" si="19"/>
        <v>29.29758142857143</v>
      </c>
      <c r="AA206" s="31">
        <f t="shared" si="19"/>
        <v>30.288438571428575</v>
      </c>
      <c r="AB206" s="31">
        <f t="shared" si="19"/>
        <v>31.279295714285716</v>
      </c>
      <c r="AC206" s="31">
        <f t="shared" si="19"/>
        <v>32.270152857142861</v>
      </c>
      <c r="AD206" s="31">
        <f t="shared" si="19"/>
        <v>33.261009999999999</v>
      </c>
      <c r="AE206" s="31">
        <f t="shared" si="19"/>
        <v>34.251867142857151</v>
      </c>
      <c r="AF206" s="31">
        <f t="shared" si="19"/>
        <v>35.242724285714289</v>
      </c>
    </row>
    <row r="207" spans="1:32">
      <c r="A207">
        <v>45</v>
      </c>
      <c r="B207" s="31">
        <v>8.3146428571428572</v>
      </c>
      <c r="C207" s="31">
        <v>8.7003571428571451</v>
      </c>
      <c r="D207" s="31">
        <v>9.0860714285714295</v>
      </c>
      <c r="E207" s="31">
        <v>9.4717857142857156</v>
      </c>
      <c r="F207" s="31">
        <v>9.8575000000000017</v>
      </c>
      <c r="G207" s="31">
        <v>10.243214285714288</v>
      </c>
      <c r="H207" s="31">
        <v>10.628928571428572</v>
      </c>
      <c r="I207" s="31">
        <v>11.014642857142857</v>
      </c>
      <c r="J207" s="31">
        <v>11.400357142857144</v>
      </c>
      <c r="K207" s="31">
        <v>11.786071428571431</v>
      </c>
      <c r="L207" s="31">
        <v>12.171785714285715</v>
      </c>
      <c r="M207" s="31">
        <v>12.557500000000001</v>
      </c>
      <c r="N207" s="31">
        <v>12.943214285714289</v>
      </c>
      <c r="O207" s="31">
        <v>13.328928571428573</v>
      </c>
      <c r="R207">
        <v>45</v>
      </c>
      <c r="S207" s="31">
        <f t="shared" ref="S207:AF225" si="20">(B207*1.7)*1.7</f>
        <v>24.029317857142857</v>
      </c>
      <c r="T207" s="31">
        <f t="shared" si="19"/>
        <v>25.144032142857149</v>
      </c>
      <c r="U207" s="31">
        <f t="shared" si="19"/>
        <v>26.258746428571431</v>
      </c>
      <c r="V207" s="31">
        <f t="shared" si="19"/>
        <v>27.373460714285716</v>
      </c>
      <c r="W207" s="31">
        <f t="shared" si="19"/>
        <v>28.488175000000002</v>
      </c>
      <c r="X207" s="31">
        <f t="shared" si="19"/>
        <v>29.602889285714287</v>
      </c>
      <c r="Y207" s="31">
        <f t="shared" si="19"/>
        <v>30.717603571428572</v>
      </c>
      <c r="Z207" s="31">
        <f t="shared" si="19"/>
        <v>31.832317857142854</v>
      </c>
      <c r="AA207" s="31">
        <f t="shared" si="19"/>
        <v>32.947032142857147</v>
      </c>
      <c r="AB207" s="31">
        <f t="shared" si="19"/>
        <v>34.061746428571432</v>
      </c>
      <c r="AC207" s="31">
        <f t="shared" si="19"/>
        <v>35.176460714285717</v>
      </c>
      <c r="AD207" s="31">
        <f t="shared" si="19"/>
        <v>36.291175000000003</v>
      </c>
      <c r="AE207" s="31">
        <f t="shared" si="19"/>
        <v>37.405889285714295</v>
      </c>
      <c r="AF207" s="31">
        <f t="shared" si="19"/>
        <v>38.520603571428573</v>
      </c>
    </row>
    <row r="208" spans="1:32">
      <c r="A208">
        <v>50</v>
      </c>
      <c r="B208" s="31">
        <v>8.8917142857142863</v>
      </c>
      <c r="C208" s="31">
        <v>9.3202857142857169</v>
      </c>
      <c r="D208" s="31">
        <v>9.748857142857144</v>
      </c>
      <c r="E208" s="31">
        <v>10.177428571428573</v>
      </c>
      <c r="F208" s="31">
        <v>10.606000000000002</v>
      </c>
      <c r="G208" s="31">
        <v>11.034571428571429</v>
      </c>
      <c r="H208" s="31">
        <v>11.463142857142858</v>
      </c>
      <c r="I208" s="31">
        <v>11.891714285714286</v>
      </c>
      <c r="J208" s="31">
        <v>12.320285714285715</v>
      </c>
      <c r="K208" s="31">
        <v>12.748857142857144</v>
      </c>
      <c r="L208" s="31">
        <v>13.177428571428571</v>
      </c>
      <c r="M208" s="31">
        <v>13.605999999999998</v>
      </c>
      <c r="N208" s="31">
        <v>14.034571428571432</v>
      </c>
      <c r="O208" s="31">
        <v>14.463142857142859</v>
      </c>
      <c r="R208">
        <v>50</v>
      </c>
      <c r="S208" s="31">
        <f t="shared" si="20"/>
        <v>25.697054285714287</v>
      </c>
      <c r="T208" s="31">
        <f t="shared" si="19"/>
        <v>26.93562571428572</v>
      </c>
      <c r="U208" s="31">
        <f t="shared" si="19"/>
        <v>28.174197142857146</v>
      </c>
      <c r="V208" s="31">
        <f t="shared" si="19"/>
        <v>29.412768571428572</v>
      </c>
      <c r="W208" s="31">
        <f t="shared" si="19"/>
        <v>30.651340000000001</v>
      </c>
      <c r="X208" s="31">
        <f t="shared" si="19"/>
        <v>31.889911428571427</v>
      </c>
      <c r="Y208" s="31">
        <f t="shared" si="19"/>
        <v>33.128482857142856</v>
      </c>
      <c r="Z208" s="31">
        <f t="shared" si="19"/>
        <v>34.367054285714289</v>
      </c>
      <c r="AA208" s="31">
        <f t="shared" si="19"/>
        <v>35.605625714285715</v>
      </c>
      <c r="AB208" s="31">
        <f t="shared" si="19"/>
        <v>36.844197142857141</v>
      </c>
      <c r="AC208" s="31">
        <f t="shared" si="19"/>
        <v>38.082768571428566</v>
      </c>
      <c r="AD208" s="31">
        <f t="shared" si="19"/>
        <v>39.321339999999992</v>
      </c>
      <c r="AE208" s="31">
        <f t="shared" si="19"/>
        <v>40.559911428571439</v>
      </c>
      <c r="AF208" s="31">
        <f t="shared" si="19"/>
        <v>41.798482857142865</v>
      </c>
    </row>
    <row r="209" spans="1:32">
      <c r="A209">
        <v>55</v>
      </c>
      <c r="B209" s="31">
        <v>9.4687857142857155</v>
      </c>
      <c r="C209" s="31">
        <v>9.940214285714287</v>
      </c>
      <c r="D209" s="31">
        <v>10.411642857142859</v>
      </c>
      <c r="E209" s="31">
        <v>10.88307142857143</v>
      </c>
      <c r="F209" s="31">
        <v>11.354500000000002</v>
      </c>
      <c r="G209" s="31">
        <v>11.825928571428573</v>
      </c>
      <c r="H209" s="31">
        <v>12.297357142857145</v>
      </c>
      <c r="I209" s="31">
        <v>12.768785714285716</v>
      </c>
      <c r="J209" s="31">
        <v>13.240214285714288</v>
      </c>
      <c r="K209" s="31">
        <v>13.711642857142859</v>
      </c>
      <c r="L209" s="31">
        <v>14.183071428571431</v>
      </c>
      <c r="M209" s="31">
        <v>14.654499999999999</v>
      </c>
      <c r="N209" s="31">
        <v>15.125928571428574</v>
      </c>
      <c r="O209" s="31">
        <v>15.597357142857145</v>
      </c>
      <c r="R209">
        <v>55</v>
      </c>
      <c r="S209" s="31">
        <f t="shared" si="20"/>
        <v>27.364790714285718</v>
      </c>
      <c r="T209" s="31">
        <f t="shared" si="19"/>
        <v>28.727219285714288</v>
      </c>
      <c r="U209" s="31">
        <f t="shared" si="19"/>
        <v>30.089647857142861</v>
      </c>
      <c r="V209" s="31">
        <f t="shared" si="19"/>
        <v>31.452076428571431</v>
      </c>
      <c r="W209" s="31">
        <f t="shared" si="19"/>
        <v>32.814505000000004</v>
      </c>
      <c r="X209" s="31">
        <f t="shared" si="19"/>
        <v>34.17693357142857</v>
      </c>
      <c r="Y209" s="31">
        <f t="shared" si="19"/>
        <v>35.539362142857151</v>
      </c>
      <c r="Z209" s="31">
        <f t="shared" si="19"/>
        <v>36.901790714285717</v>
      </c>
      <c r="AA209" s="31">
        <f t="shared" si="19"/>
        <v>38.26421928571429</v>
      </c>
      <c r="AB209" s="31">
        <f t="shared" si="19"/>
        <v>39.626647857142864</v>
      </c>
      <c r="AC209" s="31">
        <f t="shared" si="19"/>
        <v>40.989076428571437</v>
      </c>
      <c r="AD209" s="31">
        <f t="shared" si="19"/>
        <v>42.351504999999989</v>
      </c>
      <c r="AE209" s="31">
        <f t="shared" si="19"/>
        <v>43.713933571428576</v>
      </c>
      <c r="AF209" s="31">
        <f t="shared" si="19"/>
        <v>45.07636214285715</v>
      </c>
    </row>
    <row r="210" spans="1:32">
      <c r="A210">
        <v>60</v>
      </c>
      <c r="B210" s="31">
        <v>10.045857142857145</v>
      </c>
      <c r="C210" s="31">
        <v>10.560142857142859</v>
      </c>
      <c r="D210" s="31">
        <v>11.074428571428573</v>
      </c>
      <c r="E210" s="31">
        <v>11.588714285714289</v>
      </c>
      <c r="F210" s="31">
        <v>12.103000000000002</v>
      </c>
      <c r="G210" s="31">
        <v>12.617285714285716</v>
      </c>
      <c r="H210" s="31">
        <v>13.13157142857143</v>
      </c>
      <c r="I210" s="31">
        <v>13.645857142857142</v>
      </c>
      <c r="J210" s="31">
        <v>14.160142857142858</v>
      </c>
      <c r="K210" s="31">
        <v>14.674428571428574</v>
      </c>
      <c r="L210" s="31">
        <v>15.188714285714287</v>
      </c>
      <c r="M210" s="31">
        <v>15.703000000000003</v>
      </c>
      <c r="N210" s="31">
        <v>16.217285714285715</v>
      </c>
      <c r="O210" s="31">
        <v>16.731571428571431</v>
      </c>
      <c r="R210">
        <v>60</v>
      </c>
      <c r="S210" s="31">
        <f t="shared" si="20"/>
        <v>29.032527142857145</v>
      </c>
      <c r="T210" s="31">
        <f t="shared" si="19"/>
        <v>30.518812857142862</v>
      </c>
      <c r="U210" s="31">
        <f t="shared" si="19"/>
        <v>32.005098571428576</v>
      </c>
      <c r="V210" s="31">
        <f t="shared" si="19"/>
        <v>33.491384285714297</v>
      </c>
      <c r="W210" s="31">
        <f t="shared" si="19"/>
        <v>34.977670000000003</v>
      </c>
      <c r="X210" s="31">
        <f t="shared" si="19"/>
        <v>36.463955714285717</v>
      </c>
      <c r="Y210" s="31">
        <f t="shared" si="19"/>
        <v>37.950241428571431</v>
      </c>
      <c r="Z210" s="31">
        <f t="shared" si="19"/>
        <v>39.436527142857138</v>
      </c>
      <c r="AA210" s="31">
        <f t="shared" si="19"/>
        <v>40.922812857142858</v>
      </c>
      <c r="AB210" s="31">
        <f t="shared" si="19"/>
        <v>42.409098571428579</v>
      </c>
      <c r="AC210" s="31">
        <f t="shared" si="19"/>
        <v>43.895384285714286</v>
      </c>
      <c r="AD210" s="31">
        <f t="shared" si="19"/>
        <v>45.381670000000007</v>
      </c>
      <c r="AE210" s="31">
        <f t="shared" si="19"/>
        <v>46.867955714285713</v>
      </c>
      <c r="AF210" s="31">
        <f t="shared" si="19"/>
        <v>48.354241428571434</v>
      </c>
    </row>
    <row r="211" spans="1:32">
      <c r="A211">
        <v>65</v>
      </c>
      <c r="B211" s="31">
        <v>10.622928571428572</v>
      </c>
      <c r="C211" s="31">
        <v>11.180071428571431</v>
      </c>
      <c r="D211" s="31">
        <v>11.737214285714288</v>
      </c>
      <c r="E211" s="31">
        <v>12.294357142857145</v>
      </c>
      <c r="F211" s="31">
        <v>12.851500000000001</v>
      </c>
      <c r="G211" s="31">
        <v>13.408642857142858</v>
      </c>
      <c r="H211" s="31">
        <v>13.965785714285714</v>
      </c>
      <c r="I211" s="31">
        <v>14.522928571428571</v>
      </c>
      <c r="J211" s="31">
        <v>15.080071428571431</v>
      </c>
      <c r="K211" s="31">
        <v>15.637214285714288</v>
      </c>
      <c r="L211" s="31">
        <v>16.194357142857143</v>
      </c>
      <c r="M211" s="31">
        <v>16.7515</v>
      </c>
      <c r="N211" s="31">
        <v>17.308642857142861</v>
      </c>
      <c r="O211" s="31">
        <v>17.865785714285717</v>
      </c>
      <c r="R211">
        <v>65</v>
      </c>
      <c r="S211" s="31">
        <f t="shared" si="20"/>
        <v>30.700263571428572</v>
      </c>
      <c r="T211" s="31">
        <f t="shared" si="19"/>
        <v>32.310406428571433</v>
      </c>
      <c r="U211" s="31">
        <f t="shared" si="19"/>
        <v>33.920549285714287</v>
      </c>
      <c r="V211" s="31">
        <f t="shared" si="19"/>
        <v>35.530692142857141</v>
      </c>
      <c r="W211" s="31">
        <f t="shared" si="19"/>
        <v>37.140835000000003</v>
      </c>
      <c r="X211" s="31">
        <f t="shared" si="19"/>
        <v>38.750977857142857</v>
      </c>
      <c r="Y211" s="31">
        <f t="shared" si="19"/>
        <v>40.361120714285711</v>
      </c>
      <c r="Z211" s="31">
        <f t="shared" si="19"/>
        <v>41.971263571428572</v>
      </c>
      <c r="AA211" s="31">
        <f t="shared" si="19"/>
        <v>43.581406428571434</v>
      </c>
      <c r="AB211" s="31">
        <f t="shared" si="19"/>
        <v>45.191549285714288</v>
      </c>
      <c r="AC211" s="31">
        <f t="shared" si="19"/>
        <v>46.801692142857142</v>
      </c>
      <c r="AD211" s="31">
        <f t="shared" si="19"/>
        <v>48.411835000000004</v>
      </c>
      <c r="AE211" s="31">
        <f t="shared" si="19"/>
        <v>50.021977857142865</v>
      </c>
      <c r="AF211" s="31">
        <f t="shared" si="19"/>
        <v>51.632120714285719</v>
      </c>
    </row>
    <row r="212" spans="1:32">
      <c r="A212">
        <v>70</v>
      </c>
      <c r="B212" s="31">
        <v>11.200000000000001</v>
      </c>
      <c r="C212" s="31">
        <v>11.800000000000002</v>
      </c>
      <c r="D212" s="31">
        <v>12.400000000000002</v>
      </c>
      <c r="E212" s="31">
        <v>13</v>
      </c>
      <c r="F212" s="31">
        <v>13.600000000000003</v>
      </c>
      <c r="G212" s="31">
        <v>14.200000000000003</v>
      </c>
      <c r="H212" s="31">
        <v>14.8</v>
      </c>
      <c r="I212" s="31">
        <v>15.399999999999999</v>
      </c>
      <c r="J212" s="31">
        <v>16</v>
      </c>
      <c r="K212" s="31">
        <v>16.600000000000001</v>
      </c>
      <c r="L212" s="31">
        <v>17.2</v>
      </c>
      <c r="M212" s="31">
        <v>17.8</v>
      </c>
      <c r="N212" s="31">
        <v>18.400000000000002</v>
      </c>
      <c r="O212" s="31">
        <v>19.000000000000004</v>
      </c>
      <c r="R212">
        <v>70</v>
      </c>
      <c r="S212" s="31">
        <f t="shared" si="20"/>
        <v>32.368000000000002</v>
      </c>
      <c r="T212" s="31">
        <f t="shared" si="19"/>
        <v>34.102000000000004</v>
      </c>
      <c r="U212" s="31">
        <f t="shared" si="19"/>
        <v>35.836000000000006</v>
      </c>
      <c r="V212" s="31">
        <f t="shared" si="19"/>
        <v>37.569999999999993</v>
      </c>
      <c r="W212" s="31">
        <f t="shared" si="19"/>
        <v>39.304000000000009</v>
      </c>
      <c r="X212" s="31">
        <f t="shared" si="19"/>
        <v>41.038000000000004</v>
      </c>
      <c r="Y212" s="31">
        <f t="shared" si="19"/>
        <v>42.771999999999998</v>
      </c>
      <c r="Z212" s="31">
        <f t="shared" si="19"/>
        <v>44.505999999999993</v>
      </c>
      <c r="AA212" s="31">
        <f t="shared" si="19"/>
        <v>46.239999999999995</v>
      </c>
      <c r="AB212" s="31">
        <f t="shared" si="19"/>
        <v>47.974000000000004</v>
      </c>
      <c r="AC212" s="31">
        <f t="shared" si="19"/>
        <v>49.707999999999998</v>
      </c>
      <c r="AD212" s="31">
        <f t="shared" si="19"/>
        <v>51.442</v>
      </c>
      <c r="AE212" s="31">
        <f t="shared" si="19"/>
        <v>53.176000000000002</v>
      </c>
      <c r="AF212" s="31">
        <f t="shared" si="19"/>
        <v>54.910000000000004</v>
      </c>
    </row>
    <row r="213" spans="1:32">
      <c r="A213">
        <v>75</v>
      </c>
      <c r="B213" s="31">
        <v>11.777071428571428</v>
      </c>
      <c r="C213" s="31">
        <v>12.419928571428573</v>
      </c>
      <c r="D213" s="31">
        <v>13.062785714285713</v>
      </c>
      <c r="E213" s="31">
        <v>13.705642857142859</v>
      </c>
      <c r="F213" s="31">
        <v>14.348500000000001</v>
      </c>
      <c r="G213" s="31">
        <v>14.991357142857144</v>
      </c>
      <c r="H213" s="31">
        <v>15.634214285714286</v>
      </c>
      <c r="I213" s="31">
        <v>16.277071428571428</v>
      </c>
      <c r="J213" s="31">
        <v>16.919928571428574</v>
      </c>
      <c r="K213" s="31">
        <v>17.562785714285717</v>
      </c>
      <c r="L213" s="31">
        <v>18.205642857142855</v>
      </c>
      <c r="M213" s="31">
        <v>18.848500000000001</v>
      </c>
      <c r="N213" s="31">
        <v>19.491357142857144</v>
      </c>
      <c r="O213" s="31">
        <v>20.13421428571429</v>
      </c>
      <c r="R213">
        <v>75</v>
      </c>
      <c r="S213" s="31">
        <f t="shared" si="20"/>
        <v>34.035736428571425</v>
      </c>
      <c r="T213" s="31">
        <f t="shared" si="19"/>
        <v>35.893593571428568</v>
      </c>
      <c r="U213" s="31">
        <f t="shared" si="19"/>
        <v>37.75145071428571</v>
      </c>
      <c r="V213" s="31">
        <f t="shared" si="19"/>
        <v>39.609307857142859</v>
      </c>
      <c r="W213" s="31">
        <f t="shared" si="19"/>
        <v>41.467165000000001</v>
      </c>
      <c r="X213" s="31">
        <f t="shared" si="19"/>
        <v>43.325022142857144</v>
      </c>
      <c r="Y213" s="31">
        <f t="shared" si="19"/>
        <v>45.182879285714286</v>
      </c>
      <c r="Z213" s="31">
        <f t="shared" si="19"/>
        <v>47.040736428571428</v>
      </c>
      <c r="AA213" s="31">
        <f t="shared" si="19"/>
        <v>48.898593571428577</v>
      </c>
      <c r="AB213" s="31">
        <f t="shared" si="19"/>
        <v>50.75645071428572</v>
      </c>
      <c r="AC213" s="31">
        <f t="shared" si="19"/>
        <v>52.614307857142848</v>
      </c>
      <c r="AD213" s="31">
        <f t="shared" si="19"/>
        <v>54.472165000000004</v>
      </c>
      <c r="AE213" s="31">
        <f t="shared" si="19"/>
        <v>56.330022142857146</v>
      </c>
      <c r="AF213" s="31">
        <f t="shared" si="19"/>
        <v>58.187879285714295</v>
      </c>
    </row>
    <row r="214" spans="1:32">
      <c r="A214">
        <v>80</v>
      </c>
      <c r="B214" s="31">
        <v>12.354142857142858</v>
      </c>
      <c r="C214" s="31">
        <v>13.039857142857144</v>
      </c>
      <c r="D214" s="31">
        <v>13.725571428571428</v>
      </c>
      <c r="E214" s="31">
        <v>14.411285714285718</v>
      </c>
      <c r="F214" s="31">
        <v>15.097000000000001</v>
      </c>
      <c r="G214" s="31">
        <v>15.782714285714288</v>
      </c>
      <c r="H214" s="31">
        <v>16.468428571428571</v>
      </c>
      <c r="I214" s="31">
        <v>17.154142857142858</v>
      </c>
      <c r="J214" s="31">
        <v>17.839857142857145</v>
      </c>
      <c r="K214" s="31">
        <v>18.525571428571428</v>
      </c>
      <c r="L214" s="31">
        <v>19.211285714285715</v>
      </c>
      <c r="M214" s="31">
        <v>19.897000000000002</v>
      </c>
      <c r="N214" s="31">
        <v>20.582714285714289</v>
      </c>
      <c r="O214" s="31">
        <v>21.268428571428576</v>
      </c>
      <c r="R214">
        <v>80</v>
      </c>
      <c r="S214" s="31">
        <f t="shared" si="20"/>
        <v>35.703472857142856</v>
      </c>
      <c r="T214" s="31">
        <f t="shared" si="19"/>
        <v>37.685187142857146</v>
      </c>
      <c r="U214" s="31">
        <f t="shared" si="19"/>
        <v>39.666901428571421</v>
      </c>
      <c r="V214" s="31">
        <f t="shared" si="19"/>
        <v>41.648615714285718</v>
      </c>
      <c r="W214" s="31">
        <f t="shared" si="19"/>
        <v>43.630330000000001</v>
      </c>
      <c r="X214" s="31">
        <f t="shared" si="19"/>
        <v>45.61204428571429</v>
      </c>
      <c r="Y214" s="31">
        <f t="shared" si="19"/>
        <v>47.593758571428566</v>
      </c>
      <c r="Z214" s="31">
        <f t="shared" si="19"/>
        <v>49.575472857142856</v>
      </c>
      <c r="AA214" s="31">
        <f t="shared" si="19"/>
        <v>51.557187142857146</v>
      </c>
      <c r="AB214" s="31">
        <f t="shared" si="19"/>
        <v>53.538901428571428</v>
      </c>
      <c r="AC214" s="31">
        <f t="shared" si="19"/>
        <v>55.520615714285711</v>
      </c>
      <c r="AD214" s="31">
        <f t="shared" si="19"/>
        <v>57.502330000000001</v>
      </c>
      <c r="AE214" s="31">
        <f t="shared" si="19"/>
        <v>59.484044285714283</v>
      </c>
      <c r="AF214" s="31">
        <f t="shared" si="19"/>
        <v>61.465758571428587</v>
      </c>
    </row>
    <row r="215" spans="1:32">
      <c r="A215">
        <v>85</v>
      </c>
      <c r="B215" s="31">
        <v>12.931214285714287</v>
      </c>
      <c r="C215" s="31">
        <v>13.659785714285718</v>
      </c>
      <c r="D215" s="31">
        <v>14.388357142857142</v>
      </c>
      <c r="E215" s="31">
        <v>15.116928571428573</v>
      </c>
      <c r="F215" s="31">
        <v>15.845500000000001</v>
      </c>
      <c r="G215" s="31">
        <v>16.574071428571429</v>
      </c>
      <c r="H215" s="31">
        <v>17.302642857142857</v>
      </c>
      <c r="I215" s="31">
        <v>18.031214285714285</v>
      </c>
      <c r="J215" s="31">
        <v>18.759785714285716</v>
      </c>
      <c r="K215" s="31">
        <v>19.488357142857147</v>
      </c>
      <c r="L215" s="31">
        <v>20.216928571428571</v>
      </c>
      <c r="M215" s="31">
        <v>20.945500000000003</v>
      </c>
      <c r="N215" s="31">
        <v>21.674071428571434</v>
      </c>
      <c r="O215" s="31">
        <v>22.402642857142862</v>
      </c>
      <c r="R215">
        <v>85</v>
      </c>
      <c r="S215" s="31">
        <f t="shared" si="20"/>
        <v>37.371209285714286</v>
      </c>
      <c r="T215" s="31">
        <f t="shared" si="19"/>
        <v>39.476780714285724</v>
      </c>
      <c r="U215" s="31">
        <f t="shared" si="19"/>
        <v>41.58235214285714</v>
      </c>
      <c r="V215" s="31">
        <f t="shared" si="19"/>
        <v>43.68792357142857</v>
      </c>
      <c r="W215" s="31">
        <f t="shared" si="19"/>
        <v>45.793495</v>
      </c>
      <c r="X215" s="31">
        <f t="shared" si="19"/>
        <v>47.899066428571423</v>
      </c>
      <c r="Y215" s="31">
        <f t="shared" si="19"/>
        <v>50.004637857142853</v>
      </c>
      <c r="Z215" s="31">
        <f t="shared" si="19"/>
        <v>52.110209285714276</v>
      </c>
      <c r="AA215" s="31">
        <f t="shared" si="19"/>
        <v>54.215780714285714</v>
      </c>
      <c r="AB215" s="31">
        <f t="shared" si="19"/>
        <v>56.321352142857158</v>
      </c>
      <c r="AC215" s="31">
        <f t="shared" si="19"/>
        <v>58.426923571428567</v>
      </c>
      <c r="AD215" s="31">
        <f t="shared" si="19"/>
        <v>60.532495000000004</v>
      </c>
      <c r="AE215" s="31">
        <f t="shared" si="19"/>
        <v>62.638066428571442</v>
      </c>
      <c r="AF215" s="31">
        <f t="shared" si="19"/>
        <v>64.743637857142858</v>
      </c>
    </row>
    <row r="216" spans="1:32">
      <c r="A216">
        <v>90</v>
      </c>
      <c r="B216" s="31">
        <v>13.508285714285716</v>
      </c>
      <c r="C216" s="31">
        <v>14.279714285714288</v>
      </c>
      <c r="D216" s="31">
        <v>15.051142857142857</v>
      </c>
      <c r="E216" s="31">
        <v>15.822571428571433</v>
      </c>
      <c r="F216" s="31">
        <v>16.594000000000001</v>
      </c>
      <c r="G216" s="31">
        <v>17.365428571428573</v>
      </c>
      <c r="H216" s="31">
        <v>18.136857142857142</v>
      </c>
      <c r="I216" s="31">
        <v>18.908285714285714</v>
      </c>
      <c r="J216" s="31">
        <v>19.679714285714287</v>
      </c>
      <c r="K216" s="31">
        <v>20.451142857142859</v>
      </c>
      <c r="L216" s="31">
        <v>21.222571428571428</v>
      </c>
      <c r="M216" s="31">
        <v>21.994</v>
      </c>
      <c r="N216" s="31">
        <v>22.765428571428576</v>
      </c>
      <c r="O216" s="31">
        <v>23.536857142857144</v>
      </c>
      <c r="R216">
        <v>90</v>
      </c>
      <c r="S216" s="31">
        <f t="shared" si="20"/>
        <v>39.038945714285717</v>
      </c>
      <c r="T216" s="31">
        <f t="shared" si="19"/>
        <v>41.268374285714295</v>
      </c>
      <c r="U216" s="31">
        <f t="shared" si="19"/>
        <v>43.497802857142851</v>
      </c>
      <c r="V216" s="31">
        <f t="shared" si="19"/>
        <v>45.727231428571436</v>
      </c>
      <c r="W216" s="31">
        <f t="shared" si="19"/>
        <v>47.956659999999999</v>
      </c>
      <c r="X216" s="31">
        <f t="shared" si="19"/>
        <v>50.18608857142857</v>
      </c>
      <c r="Y216" s="31">
        <f t="shared" si="19"/>
        <v>52.415517142857141</v>
      </c>
      <c r="Z216" s="31">
        <f t="shared" si="19"/>
        <v>54.644945714285711</v>
      </c>
      <c r="AA216" s="31">
        <f t="shared" si="19"/>
        <v>56.874374285714289</v>
      </c>
      <c r="AB216" s="31">
        <f t="shared" si="19"/>
        <v>59.10380285714286</v>
      </c>
      <c r="AC216" s="31">
        <f t="shared" si="19"/>
        <v>61.333231428571416</v>
      </c>
      <c r="AD216" s="31">
        <f t="shared" si="19"/>
        <v>63.562660000000001</v>
      </c>
      <c r="AE216" s="31">
        <f t="shared" si="19"/>
        <v>65.792088571428579</v>
      </c>
      <c r="AF216" s="31">
        <f t="shared" si="19"/>
        <v>68.021517142857149</v>
      </c>
    </row>
    <row r="217" spans="1:32">
      <c r="A217">
        <v>95</v>
      </c>
      <c r="B217" s="31">
        <v>14.085357142857143</v>
      </c>
      <c r="C217" s="31">
        <v>14.899642857142858</v>
      </c>
      <c r="D217" s="31">
        <v>15.713928571428571</v>
      </c>
      <c r="E217" s="31">
        <v>16.528214285714288</v>
      </c>
      <c r="F217" s="31">
        <v>17.342500000000001</v>
      </c>
      <c r="G217" s="31">
        <v>18.156785714285714</v>
      </c>
      <c r="H217" s="31">
        <v>18.971071428571427</v>
      </c>
      <c r="I217" s="31">
        <v>19.785357142857141</v>
      </c>
      <c r="J217" s="31">
        <v>20.599642857142857</v>
      </c>
      <c r="K217" s="31">
        <v>21.413928571428574</v>
      </c>
      <c r="L217" s="31">
        <v>22.228214285714284</v>
      </c>
      <c r="M217" s="31">
        <v>23.0425</v>
      </c>
      <c r="N217" s="31">
        <v>23.856785714285717</v>
      </c>
      <c r="O217" s="31">
        <v>24.671071428571434</v>
      </c>
      <c r="R217">
        <v>95</v>
      </c>
      <c r="S217" s="31">
        <f t="shared" si="20"/>
        <v>40.70668214285714</v>
      </c>
      <c r="T217" s="31">
        <f t="shared" si="19"/>
        <v>43.059967857142858</v>
      </c>
      <c r="U217" s="31">
        <f t="shared" si="19"/>
        <v>45.413253571428569</v>
      </c>
      <c r="V217" s="31">
        <f t="shared" si="19"/>
        <v>47.766539285714288</v>
      </c>
      <c r="W217" s="31">
        <f t="shared" si="19"/>
        <v>50.119824999999999</v>
      </c>
      <c r="X217" s="31">
        <f t="shared" si="19"/>
        <v>52.47311071428571</v>
      </c>
      <c r="Y217" s="31">
        <f t="shared" si="19"/>
        <v>54.826396428571428</v>
      </c>
      <c r="Z217" s="31">
        <f t="shared" si="19"/>
        <v>57.179682142857132</v>
      </c>
      <c r="AA217" s="31">
        <f t="shared" si="19"/>
        <v>59.53296785714285</v>
      </c>
      <c r="AB217" s="31">
        <f t="shared" si="19"/>
        <v>61.886253571428583</v>
      </c>
      <c r="AC217" s="31">
        <f t="shared" si="19"/>
        <v>64.239539285714272</v>
      </c>
      <c r="AD217" s="31">
        <f t="shared" si="19"/>
        <v>66.592824999999991</v>
      </c>
      <c r="AE217" s="31">
        <f t="shared" si="19"/>
        <v>68.946110714285709</v>
      </c>
      <c r="AF217" s="31">
        <f t="shared" si="19"/>
        <v>71.299396428571441</v>
      </c>
    </row>
    <row r="218" spans="1:32">
      <c r="A218">
        <v>100</v>
      </c>
      <c r="B218" s="31">
        <v>14.662428571428572</v>
      </c>
      <c r="C218" s="31">
        <v>15.519571428571432</v>
      </c>
      <c r="D218" s="31">
        <v>16.376714285714286</v>
      </c>
      <c r="E218" s="31">
        <v>17.233857142857143</v>
      </c>
      <c r="F218" s="31">
        <v>18.091000000000001</v>
      </c>
      <c r="G218" s="31">
        <v>18.948142857142859</v>
      </c>
      <c r="H218" s="31">
        <v>19.805285714285713</v>
      </c>
      <c r="I218" s="31">
        <v>20.66242857142857</v>
      </c>
      <c r="J218" s="31">
        <v>21.519571428571428</v>
      </c>
      <c r="K218" s="31">
        <v>22.376714285714289</v>
      </c>
      <c r="L218" s="31">
        <v>23.233857142857143</v>
      </c>
      <c r="M218" s="31">
        <v>24.090999999999998</v>
      </c>
      <c r="N218" s="31">
        <v>24.948142857142862</v>
      </c>
      <c r="O218" s="31">
        <v>25.805285714285716</v>
      </c>
      <c r="R218">
        <v>100</v>
      </c>
      <c r="S218" s="31">
        <f t="shared" si="20"/>
        <v>42.374418571428571</v>
      </c>
      <c r="T218" s="31">
        <f t="shared" si="19"/>
        <v>44.851561428571436</v>
      </c>
      <c r="U218" s="31">
        <f t="shared" si="19"/>
        <v>47.328704285714281</v>
      </c>
      <c r="V218" s="31">
        <f t="shared" si="19"/>
        <v>49.805847142857147</v>
      </c>
      <c r="W218" s="31">
        <f t="shared" si="19"/>
        <v>52.282989999999998</v>
      </c>
      <c r="X218" s="31">
        <f t="shared" si="19"/>
        <v>54.760132857142864</v>
      </c>
      <c r="Y218" s="31">
        <f t="shared" si="19"/>
        <v>57.237275714285708</v>
      </c>
      <c r="Z218" s="31">
        <f t="shared" si="19"/>
        <v>59.71441857142856</v>
      </c>
      <c r="AA218" s="31">
        <f t="shared" si="19"/>
        <v>62.191561428571426</v>
      </c>
      <c r="AB218" s="31">
        <f t="shared" si="19"/>
        <v>64.668704285714298</v>
      </c>
      <c r="AC218" s="31">
        <f t="shared" si="19"/>
        <v>67.145847142857136</v>
      </c>
      <c r="AD218" s="31">
        <f t="shared" si="19"/>
        <v>69.622989999999987</v>
      </c>
      <c r="AE218" s="31">
        <f t="shared" si="19"/>
        <v>72.100132857142867</v>
      </c>
      <c r="AF218" s="31">
        <f t="shared" si="19"/>
        <v>74.577275714285705</v>
      </c>
    </row>
    <row r="219" spans="1:32">
      <c r="A219">
        <v>110</v>
      </c>
      <c r="B219" s="31">
        <v>15.816571428571431</v>
      </c>
      <c r="C219" s="31">
        <v>16.759428571428575</v>
      </c>
      <c r="D219" s="31">
        <v>17.702285714285715</v>
      </c>
      <c r="E219" s="31">
        <v>18.645142857142861</v>
      </c>
      <c r="F219" s="31">
        <v>19.588000000000005</v>
      </c>
      <c r="G219" s="31">
        <v>20.530857142857148</v>
      </c>
      <c r="H219" s="31">
        <v>21.473714285714287</v>
      </c>
      <c r="I219" s="31">
        <v>22.41657142857143</v>
      </c>
      <c r="J219" s="31">
        <v>23.359428571428577</v>
      </c>
      <c r="K219" s="31">
        <v>24.302285714285716</v>
      </c>
      <c r="L219" s="31">
        <v>25.245142857142859</v>
      </c>
      <c r="M219" s="31">
        <v>26.187999999999999</v>
      </c>
      <c r="N219" s="31">
        <v>27.130857142857149</v>
      </c>
      <c r="O219" s="31">
        <v>28.073714285714292</v>
      </c>
      <c r="R219">
        <v>110</v>
      </c>
      <c r="S219" s="31">
        <f t="shared" si="20"/>
        <v>45.709891428571432</v>
      </c>
      <c r="T219" s="31">
        <f t="shared" si="19"/>
        <v>48.434748571428578</v>
      </c>
      <c r="U219" s="31">
        <f t="shared" si="19"/>
        <v>51.159605714285718</v>
      </c>
      <c r="V219" s="31">
        <f t="shared" si="19"/>
        <v>53.884462857142864</v>
      </c>
      <c r="W219" s="31">
        <f t="shared" si="19"/>
        <v>56.609320000000004</v>
      </c>
      <c r="X219" s="31">
        <f t="shared" si="19"/>
        <v>59.334177142857158</v>
      </c>
      <c r="Y219" s="31">
        <f t="shared" si="19"/>
        <v>62.059034285714283</v>
      </c>
      <c r="Z219" s="31">
        <f t="shared" si="19"/>
        <v>64.783891428571437</v>
      </c>
      <c r="AA219" s="31">
        <f t="shared" si="19"/>
        <v>67.508748571428583</v>
      </c>
      <c r="AB219" s="31">
        <f t="shared" si="19"/>
        <v>70.233605714285716</v>
      </c>
      <c r="AC219" s="31">
        <f t="shared" si="19"/>
        <v>72.958462857142862</v>
      </c>
      <c r="AD219" s="31">
        <f t="shared" si="19"/>
        <v>75.683319999999995</v>
      </c>
      <c r="AE219" s="31">
        <f t="shared" si="19"/>
        <v>78.408177142857156</v>
      </c>
      <c r="AF219" s="31">
        <f t="shared" si="19"/>
        <v>81.133034285714302</v>
      </c>
    </row>
    <row r="220" spans="1:32">
      <c r="A220">
        <v>120</v>
      </c>
      <c r="B220" s="31">
        <v>16.970714285714287</v>
      </c>
      <c r="C220" s="31">
        <v>17.999285714285715</v>
      </c>
      <c r="D220" s="31">
        <v>19.027857142857144</v>
      </c>
      <c r="E220" s="31">
        <v>20.056428571428576</v>
      </c>
      <c r="F220" s="31">
        <v>21.085000000000004</v>
      </c>
      <c r="G220" s="31">
        <v>22.113571428571429</v>
      </c>
      <c r="H220" s="31">
        <v>23.142142857142858</v>
      </c>
      <c r="I220" s="31">
        <v>24.170714285714283</v>
      </c>
      <c r="J220" s="31">
        <v>25.199285714285718</v>
      </c>
      <c r="K220" s="31">
        <v>26.227857142857147</v>
      </c>
      <c r="L220" s="31">
        <v>27.256428571428572</v>
      </c>
      <c r="M220" s="31">
        <v>28.285000000000004</v>
      </c>
      <c r="N220" s="31">
        <v>29.313571428571432</v>
      </c>
      <c r="O220" s="31">
        <v>30.342142857142864</v>
      </c>
      <c r="R220">
        <v>120</v>
      </c>
      <c r="S220" s="31">
        <f t="shared" si="20"/>
        <v>49.045364285714285</v>
      </c>
      <c r="T220" s="31">
        <f t="shared" si="19"/>
        <v>52.017935714285713</v>
      </c>
      <c r="U220" s="31">
        <f t="shared" si="19"/>
        <v>54.99050714285714</v>
      </c>
      <c r="V220" s="31">
        <f t="shared" si="19"/>
        <v>57.963078571428582</v>
      </c>
      <c r="W220" s="31">
        <f t="shared" si="19"/>
        <v>60.935650000000003</v>
      </c>
      <c r="X220" s="31">
        <f t="shared" si="19"/>
        <v>63.908221428571423</v>
      </c>
      <c r="Y220" s="31">
        <f t="shared" si="19"/>
        <v>66.88079285714285</v>
      </c>
      <c r="Z220" s="31">
        <f t="shared" si="19"/>
        <v>69.853364285714278</v>
      </c>
      <c r="AA220" s="31">
        <f t="shared" si="19"/>
        <v>72.82593571428572</v>
      </c>
      <c r="AB220" s="31">
        <f t="shared" si="19"/>
        <v>75.798507142857162</v>
      </c>
      <c r="AC220" s="31">
        <f t="shared" si="19"/>
        <v>78.771078571428561</v>
      </c>
      <c r="AD220" s="31">
        <f t="shared" si="19"/>
        <v>81.743650000000002</v>
      </c>
      <c r="AE220" s="31">
        <f t="shared" si="19"/>
        <v>84.716221428571444</v>
      </c>
      <c r="AF220" s="31">
        <f t="shared" si="19"/>
        <v>87.688792857142872</v>
      </c>
    </row>
    <row r="221" spans="1:32">
      <c r="A221">
        <v>130</v>
      </c>
      <c r="B221" s="31">
        <v>18.124857142857142</v>
      </c>
      <c r="C221" s="31">
        <v>19.239142857142859</v>
      </c>
      <c r="D221" s="31">
        <v>20.353428571428573</v>
      </c>
      <c r="E221" s="31">
        <v>21.46771428571429</v>
      </c>
      <c r="F221" s="31">
        <v>22.582000000000004</v>
      </c>
      <c r="G221" s="31">
        <v>23.696285714285718</v>
      </c>
      <c r="H221" s="31">
        <v>24.810571428571425</v>
      </c>
      <c r="I221" s="31">
        <v>25.924857142857139</v>
      </c>
      <c r="J221" s="31">
        <v>27.03914285714286</v>
      </c>
      <c r="K221" s="31">
        <v>28.153428571428574</v>
      </c>
      <c r="L221" s="31">
        <v>29.267714285714288</v>
      </c>
      <c r="M221" s="31">
        <v>30.382000000000001</v>
      </c>
      <c r="N221" s="31">
        <v>31.496285714285715</v>
      </c>
      <c r="O221" s="31">
        <v>32.610571428571433</v>
      </c>
      <c r="R221">
        <v>130</v>
      </c>
      <c r="S221" s="31">
        <f t="shared" si="20"/>
        <v>52.380837142857132</v>
      </c>
      <c r="T221" s="31">
        <f t="shared" si="19"/>
        <v>55.601122857142855</v>
      </c>
      <c r="U221" s="31">
        <f t="shared" si="19"/>
        <v>58.82140857142857</v>
      </c>
      <c r="V221" s="31">
        <f t="shared" si="19"/>
        <v>62.0416942857143</v>
      </c>
      <c r="W221" s="31">
        <f t="shared" si="19"/>
        <v>65.261980000000008</v>
      </c>
      <c r="X221" s="31">
        <f t="shared" si="19"/>
        <v>68.482265714285717</v>
      </c>
      <c r="Y221" s="31">
        <f t="shared" si="19"/>
        <v>71.702551428571411</v>
      </c>
      <c r="Z221" s="31">
        <f t="shared" si="19"/>
        <v>74.922837142857119</v>
      </c>
      <c r="AA221" s="31">
        <f t="shared" si="19"/>
        <v>78.14312285714287</v>
      </c>
      <c r="AB221" s="31">
        <f t="shared" si="19"/>
        <v>81.363408571428579</v>
      </c>
      <c r="AC221" s="31">
        <f t="shared" si="19"/>
        <v>84.583694285714287</v>
      </c>
      <c r="AD221" s="31">
        <f t="shared" si="19"/>
        <v>87.803979999999996</v>
      </c>
      <c r="AE221" s="31">
        <f t="shared" si="19"/>
        <v>91.024265714285718</v>
      </c>
      <c r="AF221" s="31">
        <f t="shared" si="19"/>
        <v>94.244551428571441</v>
      </c>
    </row>
    <row r="222" spans="1:32">
      <c r="A222">
        <v>140</v>
      </c>
      <c r="B222" s="31">
        <v>19.279</v>
      </c>
      <c r="C222" s="31">
        <v>20.479000000000003</v>
      </c>
      <c r="D222" s="31">
        <v>21.679000000000002</v>
      </c>
      <c r="E222" s="31">
        <v>22.879000000000001</v>
      </c>
      <c r="F222" s="31">
        <v>24.079000000000004</v>
      </c>
      <c r="G222" s="31">
        <v>25.279000000000003</v>
      </c>
      <c r="H222" s="31">
        <v>26.478999999999999</v>
      </c>
      <c r="I222" s="31">
        <v>27.678999999999995</v>
      </c>
      <c r="J222" s="31">
        <v>28.879000000000001</v>
      </c>
      <c r="K222" s="31">
        <v>30.079000000000001</v>
      </c>
      <c r="L222" s="31">
        <v>31.279</v>
      </c>
      <c r="M222" s="31">
        <v>32.478999999999999</v>
      </c>
      <c r="N222" s="31">
        <v>33.679000000000002</v>
      </c>
      <c r="O222" s="31">
        <v>34.879000000000005</v>
      </c>
      <c r="R222">
        <v>140</v>
      </c>
      <c r="S222" s="31">
        <f t="shared" si="20"/>
        <v>55.716309999999993</v>
      </c>
      <c r="T222" s="31">
        <f t="shared" si="20"/>
        <v>59.184310000000004</v>
      </c>
      <c r="U222" s="31">
        <f t="shared" si="20"/>
        <v>62.65231</v>
      </c>
      <c r="V222" s="31">
        <f t="shared" si="20"/>
        <v>66.120310000000003</v>
      </c>
      <c r="W222" s="31">
        <f t="shared" si="20"/>
        <v>69.588310000000007</v>
      </c>
      <c r="X222" s="31">
        <f t="shared" si="20"/>
        <v>73.056310000000011</v>
      </c>
      <c r="Y222" s="31">
        <f t="shared" si="20"/>
        <v>76.52431</v>
      </c>
      <c r="Z222" s="31">
        <f t="shared" si="20"/>
        <v>79.992309999999989</v>
      </c>
      <c r="AA222" s="31">
        <f t="shared" si="20"/>
        <v>83.460310000000007</v>
      </c>
      <c r="AB222" s="31">
        <f t="shared" si="20"/>
        <v>86.928309999999996</v>
      </c>
      <c r="AC222" s="31">
        <f t="shared" si="20"/>
        <v>90.396309999999986</v>
      </c>
      <c r="AD222" s="31">
        <f t="shared" si="20"/>
        <v>93.864309999999989</v>
      </c>
      <c r="AE222" s="31">
        <f t="shared" si="20"/>
        <v>97.332309999999993</v>
      </c>
      <c r="AF222" s="31">
        <f t="shared" si="20"/>
        <v>100.80031000000001</v>
      </c>
    </row>
    <row r="223" spans="1:32">
      <c r="A223">
        <v>150</v>
      </c>
      <c r="B223" s="31">
        <v>20.433142857142858</v>
      </c>
      <c r="C223" s="31">
        <v>21.718857142857143</v>
      </c>
      <c r="D223" s="31">
        <v>23.004571428571428</v>
      </c>
      <c r="E223" s="31">
        <v>24.290285714285716</v>
      </c>
      <c r="F223" s="31">
        <v>25.576000000000004</v>
      </c>
      <c r="G223" s="31">
        <v>26.861714285714289</v>
      </c>
      <c r="H223" s="31">
        <v>28.14742857142857</v>
      </c>
      <c r="I223" s="31">
        <v>29.433142857142855</v>
      </c>
      <c r="J223" s="31">
        <v>30.718857142857146</v>
      </c>
      <c r="K223" s="31">
        <v>32.004571428571431</v>
      </c>
      <c r="L223" s="31">
        <v>33.290285714285709</v>
      </c>
      <c r="M223" s="31">
        <v>34.575999999999993</v>
      </c>
      <c r="N223" s="31">
        <v>35.861714285714285</v>
      </c>
      <c r="O223" s="31">
        <v>37.147428571428577</v>
      </c>
      <c r="R223">
        <v>150</v>
      </c>
      <c r="S223" s="31">
        <f t="shared" si="20"/>
        <v>59.051782857142861</v>
      </c>
      <c r="T223" s="31">
        <f t="shared" si="20"/>
        <v>62.767497142857138</v>
      </c>
      <c r="U223" s="31">
        <f t="shared" si="20"/>
        <v>66.483211428571423</v>
      </c>
      <c r="V223" s="31">
        <f t="shared" si="20"/>
        <v>70.198925714285721</v>
      </c>
      <c r="W223" s="31">
        <f t="shared" si="20"/>
        <v>73.914640000000006</v>
      </c>
      <c r="X223" s="31">
        <f t="shared" si="20"/>
        <v>77.63035428571429</v>
      </c>
      <c r="Y223" s="31">
        <f t="shared" si="20"/>
        <v>81.34606857142856</v>
      </c>
      <c r="Z223" s="31">
        <f t="shared" si="20"/>
        <v>85.061782857142845</v>
      </c>
      <c r="AA223" s="31">
        <f t="shared" si="20"/>
        <v>88.777497142857143</v>
      </c>
      <c r="AB223" s="31">
        <f t="shared" si="20"/>
        <v>92.493211428571428</v>
      </c>
      <c r="AC223" s="31">
        <f t="shared" si="20"/>
        <v>96.208925714285698</v>
      </c>
      <c r="AD223" s="31">
        <f t="shared" si="20"/>
        <v>99.924639999999982</v>
      </c>
      <c r="AE223" s="31">
        <f t="shared" si="20"/>
        <v>103.64035428571428</v>
      </c>
      <c r="AF223" s="31">
        <f t="shared" si="20"/>
        <v>107.35606857142858</v>
      </c>
    </row>
    <row r="224" spans="1:32">
      <c r="A224">
        <v>160</v>
      </c>
      <c r="B224" s="31">
        <v>21.587285714285716</v>
      </c>
      <c r="C224" s="31">
        <v>22.95871428571429</v>
      </c>
      <c r="D224" s="31">
        <v>24.330142857142857</v>
      </c>
      <c r="E224" s="31">
        <v>25.701571428571434</v>
      </c>
      <c r="F224" s="31">
        <v>27.073000000000004</v>
      </c>
      <c r="G224" s="31">
        <v>28.444428571428574</v>
      </c>
      <c r="H224" s="31">
        <v>29.815857142857144</v>
      </c>
      <c r="I224" s="31">
        <v>31.187285714285714</v>
      </c>
      <c r="J224" s="31">
        <v>32.558714285714288</v>
      </c>
      <c r="K224" s="31">
        <v>33.930142857142854</v>
      </c>
      <c r="L224" s="31">
        <v>35.301571428571421</v>
      </c>
      <c r="M224" s="31">
        <v>36.673000000000002</v>
      </c>
      <c r="N224" s="31">
        <v>38.044428571428575</v>
      </c>
      <c r="O224" s="31">
        <v>39.415857142857149</v>
      </c>
      <c r="R224">
        <v>160</v>
      </c>
      <c r="S224" s="31">
        <f t="shared" si="20"/>
        <v>62.387255714285722</v>
      </c>
      <c r="T224" s="31">
        <f t="shared" si="20"/>
        <v>66.350684285714294</v>
      </c>
      <c r="U224" s="31">
        <f t="shared" si="20"/>
        <v>70.314112857142845</v>
      </c>
      <c r="V224" s="31">
        <f t="shared" si="20"/>
        <v>74.277541428571439</v>
      </c>
      <c r="W224" s="31">
        <f t="shared" si="20"/>
        <v>78.240970000000004</v>
      </c>
      <c r="X224" s="31">
        <f t="shared" si="20"/>
        <v>82.20439857142857</v>
      </c>
      <c r="Y224" s="31">
        <f t="shared" si="20"/>
        <v>86.167827142857149</v>
      </c>
      <c r="Z224" s="31">
        <f t="shared" si="20"/>
        <v>90.131255714285714</v>
      </c>
      <c r="AA224" s="31">
        <f t="shared" si="20"/>
        <v>94.094684285714294</v>
      </c>
      <c r="AB224" s="31">
        <f t="shared" si="20"/>
        <v>98.058112857142845</v>
      </c>
      <c r="AC224" s="31">
        <f t="shared" si="20"/>
        <v>102.02154142857141</v>
      </c>
      <c r="AD224" s="31">
        <f t="shared" si="20"/>
        <v>105.98497</v>
      </c>
      <c r="AE224" s="31">
        <f t="shared" si="20"/>
        <v>109.94839857142857</v>
      </c>
      <c r="AF224" s="31">
        <f t="shared" si="20"/>
        <v>113.91182714285715</v>
      </c>
    </row>
    <row r="225" spans="1:32">
      <c r="A225">
        <v>170</v>
      </c>
      <c r="B225" s="31">
        <v>22.741428571428571</v>
      </c>
      <c r="C225" s="31">
        <v>24.198571428571434</v>
      </c>
      <c r="D225" s="31">
        <v>25.655714285714286</v>
      </c>
      <c r="E225" s="31">
        <v>27.112857142857148</v>
      </c>
      <c r="F225" s="31">
        <v>28.570000000000004</v>
      </c>
      <c r="G225" s="31">
        <v>30.027142857142859</v>
      </c>
      <c r="H225" s="31">
        <v>31.484285714285715</v>
      </c>
      <c r="I225" s="31">
        <v>32.94142857142856</v>
      </c>
      <c r="J225" s="31">
        <v>34.398571428571429</v>
      </c>
      <c r="K225" s="31">
        <v>35.855714285714285</v>
      </c>
      <c r="L225" s="31">
        <v>37.312857142857141</v>
      </c>
      <c r="M225" s="31">
        <v>38.769999999999996</v>
      </c>
      <c r="N225" s="31">
        <v>40.227142857142859</v>
      </c>
      <c r="O225" s="31">
        <v>41.684285714285714</v>
      </c>
      <c r="R225">
        <v>170</v>
      </c>
      <c r="S225" s="31">
        <f>(B225*1.7)*1.7</f>
        <v>65.722728571428561</v>
      </c>
      <c r="T225" s="31">
        <f t="shared" si="20"/>
        <v>69.933871428571436</v>
      </c>
      <c r="U225" s="31">
        <f t="shared" si="20"/>
        <v>74.145014285714282</v>
      </c>
      <c r="V225" s="31">
        <f t="shared" si="20"/>
        <v>78.356157142857157</v>
      </c>
      <c r="W225" s="31">
        <f t="shared" si="20"/>
        <v>82.567300000000003</v>
      </c>
      <c r="X225" s="31">
        <f t="shared" si="20"/>
        <v>86.778442857142863</v>
      </c>
      <c r="Y225" s="31">
        <f t="shared" si="20"/>
        <v>90.98958571428571</v>
      </c>
      <c r="Z225" s="31">
        <f t="shared" si="20"/>
        <v>95.200728571428527</v>
      </c>
      <c r="AA225" s="31">
        <f t="shared" si="20"/>
        <v>99.41187142857143</v>
      </c>
      <c r="AB225" s="31">
        <f t="shared" si="20"/>
        <v>103.62301428571428</v>
      </c>
      <c r="AC225" s="31">
        <f t="shared" si="20"/>
        <v>107.83415714285714</v>
      </c>
      <c r="AD225" s="31">
        <f t="shared" si="20"/>
        <v>112.04529999999998</v>
      </c>
      <c r="AE225" s="31">
        <f t="shared" si="20"/>
        <v>116.25644285714286</v>
      </c>
      <c r="AF225" s="31">
        <f t="shared" si="20"/>
        <v>120.4675857142857</v>
      </c>
    </row>
    <row r="226" spans="1:32" ht="15.75" thickBot="1">
      <c r="B226" s="31" t="s">
        <v>82</v>
      </c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S226" s="40" t="s">
        <v>82</v>
      </c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</row>
    <row r="227" spans="1:32">
      <c r="B227" s="31">
        <v>100</v>
      </c>
      <c r="C227" s="31">
        <v>110</v>
      </c>
      <c r="D227" s="31">
        <v>120</v>
      </c>
      <c r="E227" s="31">
        <v>130</v>
      </c>
      <c r="F227" s="31">
        <v>140</v>
      </c>
      <c r="G227" s="31">
        <v>150</v>
      </c>
      <c r="H227" s="31">
        <v>160</v>
      </c>
      <c r="I227" s="31">
        <v>170</v>
      </c>
      <c r="J227" s="31">
        <v>180</v>
      </c>
      <c r="K227" s="31">
        <v>190</v>
      </c>
      <c r="L227" s="31">
        <v>200</v>
      </c>
      <c r="M227" s="31">
        <v>210</v>
      </c>
      <c r="N227" s="31">
        <v>220</v>
      </c>
      <c r="O227" s="31">
        <v>230</v>
      </c>
      <c r="S227" s="38">
        <v>100</v>
      </c>
      <c r="T227" s="34">
        <v>110</v>
      </c>
      <c r="U227" s="34">
        <v>120</v>
      </c>
      <c r="V227" s="35">
        <v>130</v>
      </c>
      <c r="W227" s="34">
        <v>140</v>
      </c>
      <c r="X227" s="34">
        <v>150</v>
      </c>
      <c r="Y227" s="34">
        <v>160</v>
      </c>
      <c r="Z227" s="34">
        <v>170</v>
      </c>
      <c r="AA227" s="34">
        <v>180</v>
      </c>
      <c r="AB227" s="34">
        <v>190</v>
      </c>
      <c r="AC227" s="34">
        <v>200</v>
      </c>
      <c r="AD227" s="34">
        <v>210</v>
      </c>
      <c r="AE227" s="34">
        <v>220</v>
      </c>
      <c r="AF227" s="34">
        <v>230</v>
      </c>
    </row>
    <row r="228" spans="1:32">
      <c r="A228">
        <v>40</v>
      </c>
      <c r="B228" s="31">
        <v>8.2518571428571441</v>
      </c>
      <c r="C228" s="31">
        <v>8.6461428571428574</v>
      </c>
      <c r="D228" s="31">
        <v>9.0404285714285724</v>
      </c>
      <c r="E228" s="31">
        <v>9.4347142857142856</v>
      </c>
      <c r="F228" s="31">
        <v>9.8290000000000006</v>
      </c>
      <c r="G228" s="31">
        <v>10.223285714285716</v>
      </c>
      <c r="H228" s="31">
        <v>10.617571428571429</v>
      </c>
      <c r="I228" s="31">
        <v>11.011857142857142</v>
      </c>
      <c r="J228" s="31">
        <v>11.406142857142859</v>
      </c>
      <c r="K228" s="31">
        <v>11.800428571428572</v>
      </c>
      <c r="L228" s="31">
        <v>12.194714285714287</v>
      </c>
      <c r="M228" s="31">
        <v>12.589</v>
      </c>
      <c r="N228" s="31">
        <v>12.983285714285715</v>
      </c>
      <c r="O228" s="31">
        <v>13.37757142857143</v>
      </c>
      <c r="R228">
        <v>40</v>
      </c>
      <c r="S228" s="31">
        <f>(B228*1.7)*1.7</f>
        <v>23.847867142857147</v>
      </c>
      <c r="T228" s="31">
        <f t="shared" ref="T228:AF243" si="21">(C228*1.7)*1.7</f>
        <v>24.987352857142856</v>
      </c>
      <c r="U228" s="31">
        <f t="shared" si="21"/>
        <v>26.126838571428575</v>
      </c>
      <c r="V228" s="31">
        <f t="shared" si="21"/>
        <v>27.266324285714283</v>
      </c>
      <c r="W228" s="31">
        <f t="shared" si="21"/>
        <v>28.405809999999999</v>
      </c>
      <c r="X228" s="31">
        <f t="shared" si="21"/>
        <v>29.545295714285718</v>
      </c>
      <c r="Y228" s="31">
        <f t="shared" si="21"/>
        <v>30.684781428571426</v>
      </c>
      <c r="Z228" s="31">
        <f t="shared" si="21"/>
        <v>31.824267142857138</v>
      </c>
      <c r="AA228" s="31">
        <f t="shared" si="21"/>
        <v>32.963752857142858</v>
      </c>
      <c r="AB228" s="31">
        <f t="shared" si="21"/>
        <v>34.103238571428577</v>
      </c>
      <c r="AC228" s="31">
        <f t="shared" si="21"/>
        <v>35.242724285714289</v>
      </c>
      <c r="AD228" s="31">
        <f t="shared" si="21"/>
        <v>36.382210000000001</v>
      </c>
      <c r="AE228" s="31">
        <f t="shared" si="21"/>
        <v>37.521695714285713</v>
      </c>
      <c r="AF228" s="31">
        <f t="shared" si="21"/>
        <v>38.661181428571432</v>
      </c>
    </row>
    <row r="229" spans="1:32">
      <c r="A229">
        <v>45</v>
      </c>
      <c r="B229" s="31">
        <v>8.8932142857142864</v>
      </c>
      <c r="C229" s="31">
        <v>9.3367857142857158</v>
      </c>
      <c r="D229" s="31">
        <v>9.7803571428571434</v>
      </c>
      <c r="E229" s="31">
        <v>10.223928571428573</v>
      </c>
      <c r="F229" s="31">
        <v>10.6675</v>
      </c>
      <c r="G229" s="31">
        <v>11.111071428571428</v>
      </c>
      <c r="H229" s="31">
        <v>11.554642857142859</v>
      </c>
      <c r="I229" s="31">
        <v>11.998214285714287</v>
      </c>
      <c r="J229" s="31">
        <v>12.441785714285716</v>
      </c>
      <c r="K229" s="31">
        <v>12.885357142857146</v>
      </c>
      <c r="L229" s="31">
        <v>13.328928571428573</v>
      </c>
      <c r="M229" s="31">
        <v>13.772500000000001</v>
      </c>
      <c r="N229" s="31">
        <v>14.21607142857143</v>
      </c>
      <c r="O229" s="31">
        <v>14.65964285714286</v>
      </c>
      <c r="R229">
        <v>45</v>
      </c>
      <c r="S229" s="31">
        <f t="shared" ref="S229:AF247" si="22">(B229*1.7)*1.7</f>
        <v>25.701389285714288</v>
      </c>
      <c r="T229" s="31">
        <f t="shared" si="21"/>
        <v>26.983310714285718</v>
      </c>
      <c r="U229" s="31">
        <f t="shared" si="21"/>
        <v>28.26523214285714</v>
      </c>
      <c r="V229" s="31">
        <f t="shared" si="21"/>
        <v>29.54715357142857</v>
      </c>
      <c r="W229" s="31">
        <f t="shared" si="21"/>
        <v>30.829075</v>
      </c>
      <c r="X229" s="31">
        <f t="shared" si="21"/>
        <v>32.110996428571426</v>
      </c>
      <c r="Y229" s="31">
        <f t="shared" si="21"/>
        <v>33.392917857142862</v>
      </c>
      <c r="Z229" s="31">
        <f t="shared" si="21"/>
        <v>34.674839285714285</v>
      </c>
      <c r="AA229" s="31">
        <f t="shared" si="21"/>
        <v>35.956760714285714</v>
      </c>
      <c r="AB229" s="31">
        <f t="shared" si="21"/>
        <v>37.238682142857151</v>
      </c>
      <c r="AC229" s="31">
        <f t="shared" si="21"/>
        <v>38.520603571428573</v>
      </c>
      <c r="AD229" s="31">
        <f t="shared" si="21"/>
        <v>39.802525000000003</v>
      </c>
      <c r="AE229" s="31">
        <f t="shared" si="21"/>
        <v>41.084446428571432</v>
      </c>
      <c r="AF229" s="31">
        <f t="shared" si="21"/>
        <v>42.366367857142862</v>
      </c>
    </row>
    <row r="230" spans="1:32">
      <c r="A230">
        <v>50</v>
      </c>
      <c r="B230" s="31">
        <v>9.5345714285714287</v>
      </c>
      <c r="C230" s="31">
        <v>10.027428571428572</v>
      </c>
      <c r="D230" s="31">
        <v>10.520285714285714</v>
      </c>
      <c r="E230" s="31">
        <v>11.01314285714286</v>
      </c>
      <c r="F230" s="31">
        <v>11.506</v>
      </c>
      <c r="G230" s="31">
        <v>11.998857142857144</v>
      </c>
      <c r="H230" s="31">
        <v>12.491714285714288</v>
      </c>
      <c r="I230" s="31">
        <v>12.984571428571428</v>
      </c>
      <c r="J230" s="31">
        <v>13.477428571428572</v>
      </c>
      <c r="K230" s="31">
        <v>13.970285714285716</v>
      </c>
      <c r="L230" s="31">
        <v>14.463142857142859</v>
      </c>
      <c r="M230" s="31">
        <v>14.956</v>
      </c>
      <c r="N230" s="31">
        <v>15.448857142857147</v>
      </c>
      <c r="O230" s="31">
        <v>15.941714285714287</v>
      </c>
      <c r="R230">
        <v>50</v>
      </c>
      <c r="S230" s="31">
        <f t="shared" si="22"/>
        <v>27.554911428571426</v>
      </c>
      <c r="T230" s="31">
        <f t="shared" si="21"/>
        <v>28.979268571428573</v>
      </c>
      <c r="U230" s="31">
        <f t="shared" si="21"/>
        <v>30.40362571428571</v>
      </c>
      <c r="V230" s="31">
        <f t="shared" si="21"/>
        <v>31.827982857142867</v>
      </c>
      <c r="W230" s="31">
        <f t="shared" si="21"/>
        <v>33.252339999999997</v>
      </c>
      <c r="X230" s="31">
        <f t="shared" si="21"/>
        <v>34.676697142857144</v>
      </c>
      <c r="Y230" s="31">
        <f t="shared" si="21"/>
        <v>36.101054285714284</v>
      </c>
      <c r="Z230" s="31">
        <f t="shared" si="21"/>
        <v>37.525411428571424</v>
      </c>
      <c r="AA230" s="31">
        <f t="shared" si="21"/>
        <v>38.949768571428571</v>
      </c>
      <c r="AB230" s="31">
        <f t="shared" si="21"/>
        <v>40.374125714285718</v>
      </c>
      <c r="AC230" s="31">
        <f t="shared" si="21"/>
        <v>41.798482857142865</v>
      </c>
      <c r="AD230" s="31">
        <f t="shared" si="21"/>
        <v>43.222839999999998</v>
      </c>
      <c r="AE230" s="31">
        <f t="shared" si="21"/>
        <v>44.647197142857152</v>
      </c>
      <c r="AF230" s="31">
        <f t="shared" si="21"/>
        <v>46.071554285714292</v>
      </c>
    </row>
    <row r="231" spans="1:32">
      <c r="A231">
        <v>55</v>
      </c>
      <c r="B231" s="31">
        <v>10.175928571428575</v>
      </c>
      <c r="C231" s="31">
        <v>10.718071428571431</v>
      </c>
      <c r="D231" s="31">
        <v>11.260214285714287</v>
      </c>
      <c r="E231" s="31">
        <v>11.802357142857144</v>
      </c>
      <c r="F231" s="31">
        <v>12.3445</v>
      </c>
      <c r="G231" s="31">
        <v>12.886642857142856</v>
      </c>
      <c r="H231" s="31">
        <v>13.428785714285716</v>
      </c>
      <c r="I231" s="31">
        <v>13.970928571428573</v>
      </c>
      <c r="J231" s="31">
        <v>14.513071428571429</v>
      </c>
      <c r="K231" s="31">
        <v>15.055214285714289</v>
      </c>
      <c r="L231" s="31">
        <v>15.597357142857145</v>
      </c>
      <c r="M231" s="31">
        <v>16.139500000000002</v>
      </c>
      <c r="N231" s="31">
        <v>16.681642857142858</v>
      </c>
      <c r="O231" s="31">
        <v>17.223785714285718</v>
      </c>
      <c r="R231">
        <v>55</v>
      </c>
      <c r="S231" s="31">
        <f t="shared" si="22"/>
        <v>29.408433571428581</v>
      </c>
      <c r="T231" s="31">
        <f t="shared" si="21"/>
        <v>30.975226428571435</v>
      </c>
      <c r="U231" s="31">
        <f t="shared" si="21"/>
        <v>32.542019285714289</v>
      </c>
      <c r="V231" s="31">
        <f t="shared" si="21"/>
        <v>34.10881214285714</v>
      </c>
      <c r="W231" s="31">
        <f t="shared" si="21"/>
        <v>35.675604999999997</v>
      </c>
      <c r="X231" s="31">
        <f t="shared" si="21"/>
        <v>37.242397857142855</v>
      </c>
      <c r="Y231" s="31">
        <f t="shared" si="21"/>
        <v>38.80919071428572</v>
      </c>
      <c r="Z231" s="31">
        <f t="shared" si="21"/>
        <v>40.37598357142857</v>
      </c>
      <c r="AA231" s="31">
        <f t="shared" si="21"/>
        <v>41.942776428571428</v>
      </c>
      <c r="AB231" s="31">
        <f t="shared" si="21"/>
        <v>43.509569285714292</v>
      </c>
      <c r="AC231" s="31">
        <f t="shared" si="21"/>
        <v>45.07636214285715</v>
      </c>
      <c r="AD231" s="31">
        <f t="shared" si="21"/>
        <v>46.643155</v>
      </c>
      <c r="AE231" s="31">
        <f t="shared" si="21"/>
        <v>48.209947857142858</v>
      </c>
      <c r="AF231" s="31">
        <f t="shared" si="21"/>
        <v>49.776740714285722</v>
      </c>
    </row>
    <row r="232" spans="1:32">
      <c r="A232">
        <v>60</v>
      </c>
      <c r="B232" s="31">
        <v>10.817285714285717</v>
      </c>
      <c r="C232" s="31">
        <v>11.408714285714289</v>
      </c>
      <c r="D232" s="31">
        <v>12.000142857142858</v>
      </c>
      <c r="E232" s="31">
        <v>12.591571428571431</v>
      </c>
      <c r="F232" s="31">
        <v>13.183</v>
      </c>
      <c r="G232" s="31">
        <v>13.774428571428572</v>
      </c>
      <c r="H232" s="31">
        <v>14.365857142857145</v>
      </c>
      <c r="I232" s="31">
        <v>14.957285714285717</v>
      </c>
      <c r="J232" s="31">
        <v>15.54871428571429</v>
      </c>
      <c r="K232" s="31">
        <v>16.140142857142859</v>
      </c>
      <c r="L232" s="31">
        <v>16.731571428571431</v>
      </c>
      <c r="M232" s="31">
        <v>17.323</v>
      </c>
      <c r="N232" s="31">
        <v>17.914428571428576</v>
      </c>
      <c r="O232" s="31">
        <v>18.505857142857145</v>
      </c>
      <c r="R232">
        <v>60</v>
      </c>
      <c r="S232" s="31">
        <f t="shared" si="22"/>
        <v>31.261955714285723</v>
      </c>
      <c r="T232" s="31">
        <f t="shared" si="21"/>
        <v>32.971184285714294</v>
      </c>
      <c r="U232" s="31">
        <f t="shared" si="21"/>
        <v>34.680412857142862</v>
      </c>
      <c r="V232" s="31">
        <f t="shared" si="21"/>
        <v>36.38964142857143</v>
      </c>
      <c r="W232" s="31">
        <f t="shared" si="21"/>
        <v>38.098869999999998</v>
      </c>
      <c r="X232" s="31">
        <f t="shared" si="21"/>
        <v>39.808098571428573</v>
      </c>
      <c r="Y232" s="31">
        <f t="shared" si="21"/>
        <v>41.517327142857148</v>
      </c>
      <c r="Z232" s="31">
        <f t="shared" si="21"/>
        <v>43.226555714285723</v>
      </c>
      <c r="AA232" s="31">
        <f t="shared" si="21"/>
        <v>44.935784285714298</v>
      </c>
      <c r="AB232" s="31">
        <f t="shared" si="21"/>
        <v>46.645012857142859</v>
      </c>
      <c r="AC232" s="31">
        <f t="shared" si="21"/>
        <v>48.354241428571434</v>
      </c>
      <c r="AD232" s="31">
        <f t="shared" si="21"/>
        <v>50.063470000000002</v>
      </c>
      <c r="AE232" s="31">
        <f t="shared" si="21"/>
        <v>51.772698571428585</v>
      </c>
      <c r="AF232" s="31">
        <f t="shared" si="21"/>
        <v>53.481927142857145</v>
      </c>
    </row>
    <row r="233" spans="1:32">
      <c r="A233">
        <v>65</v>
      </c>
      <c r="B233" s="31">
        <v>11.458642857142859</v>
      </c>
      <c r="C233" s="31">
        <v>12.099357142857144</v>
      </c>
      <c r="D233" s="31">
        <v>12.740071428571429</v>
      </c>
      <c r="E233" s="31">
        <v>13.380785714285715</v>
      </c>
      <c r="F233" s="31">
        <v>14.021500000000001</v>
      </c>
      <c r="G233" s="31">
        <v>14.662214285714287</v>
      </c>
      <c r="H233" s="31">
        <v>15.302928571428572</v>
      </c>
      <c r="I233" s="31">
        <v>15.943642857142857</v>
      </c>
      <c r="J233" s="31">
        <v>16.584357142857144</v>
      </c>
      <c r="K233" s="31">
        <v>17.225071428571429</v>
      </c>
      <c r="L233" s="31">
        <v>17.865785714285717</v>
      </c>
      <c r="M233" s="31">
        <v>18.506499999999999</v>
      </c>
      <c r="N233" s="31">
        <v>19.147214285714288</v>
      </c>
      <c r="O233" s="31">
        <v>19.787928571428576</v>
      </c>
      <c r="R233">
        <v>65</v>
      </c>
      <c r="S233" s="31">
        <f t="shared" si="22"/>
        <v>33.115477857142864</v>
      </c>
      <c r="T233" s="31">
        <f t="shared" si="21"/>
        <v>34.967142142857149</v>
      </c>
      <c r="U233" s="31">
        <f t="shared" si="21"/>
        <v>36.818806428571428</v>
      </c>
      <c r="V233" s="31">
        <f t="shared" si="21"/>
        <v>38.670470714285713</v>
      </c>
      <c r="W233" s="31">
        <f t="shared" si="21"/>
        <v>40.522135000000006</v>
      </c>
      <c r="X233" s="31">
        <f t="shared" si="21"/>
        <v>42.373799285714284</v>
      </c>
      <c r="Y233" s="31">
        <f t="shared" si="21"/>
        <v>44.22546357142857</v>
      </c>
      <c r="Z233" s="31">
        <f t="shared" si="21"/>
        <v>46.077127857142855</v>
      </c>
      <c r="AA233" s="31">
        <f t="shared" si="21"/>
        <v>47.928792142857141</v>
      </c>
      <c r="AB233" s="31">
        <f t="shared" si="21"/>
        <v>49.780456428571426</v>
      </c>
      <c r="AC233" s="31">
        <f t="shared" si="21"/>
        <v>51.632120714285719</v>
      </c>
      <c r="AD233" s="31">
        <f t="shared" si="21"/>
        <v>53.48378499999999</v>
      </c>
      <c r="AE233" s="31">
        <f t="shared" si="21"/>
        <v>55.335449285714297</v>
      </c>
      <c r="AF233" s="31">
        <f t="shared" si="21"/>
        <v>57.187113571428576</v>
      </c>
    </row>
    <row r="234" spans="1:32">
      <c r="A234">
        <v>70</v>
      </c>
      <c r="B234" s="31">
        <v>12.100000000000001</v>
      </c>
      <c r="C234" s="31">
        <v>12.790000000000003</v>
      </c>
      <c r="D234" s="31">
        <v>13.48</v>
      </c>
      <c r="E234" s="31">
        <v>14.170000000000002</v>
      </c>
      <c r="F234" s="31">
        <v>14.860000000000001</v>
      </c>
      <c r="G234" s="31">
        <v>15.55</v>
      </c>
      <c r="H234" s="31">
        <v>16.240000000000002</v>
      </c>
      <c r="I234" s="31">
        <v>16.93</v>
      </c>
      <c r="J234" s="31">
        <v>17.62</v>
      </c>
      <c r="K234" s="31">
        <v>18.309999999999999</v>
      </c>
      <c r="L234" s="31">
        <v>19.000000000000004</v>
      </c>
      <c r="M234" s="31">
        <v>19.690000000000001</v>
      </c>
      <c r="N234" s="31">
        <v>20.380000000000006</v>
      </c>
      <c r="O234" s="31">
        <v>21.070000000000004</v>
      </c>
      <c r="R234">
        <v>70</v>
      </c>
      <c r="S234" s="31">
        <f t="shared" si="22"/>
        <v>34.969000000000001</v>
      </c>
      <c r="T234" s="31">
        <f t="shared" si="21"/>
        <v>36.963100000000011</v>
      </c>
      <c r="U234" s="31">
        <f t="shared" si="21"/>
        <v>38.9572</v>
      </c>
      <c r="V234" s="31">
        <f t="shared" si="21"/>
        <v>40.951300000000003</v>
      </c>
      <c r="W234" s="31">
        <f t="shared" si="21"/>
        <v>42.945399999999999</v>
      </c>
      <c r="X234" s="31">
        <f t="shared" si="21"/>
        <v>44.939500000000002</v>
      </c>
      <c r="Y234" s="31">
        <f t="shared" si="21"/>
        <v>46.933600000000006</v>
      </c>
      <c r="Z234" s="31">
        <f t="shared" si="21"/>
        <v>48.927699999999994</v>
      </c>
      <c r="AA234" s="31">
        <f t="shared" si="21"/>
        <v>50.921799999999998</v>
      </c>
      <c r="AB234" s="31">
        <f t="shared" si="21"/>
        <v>52.915899999999993</v>
      </c>
      <c r="AC234" s="31">
        <f t="shared" si="21"/>
        <v>54.910000000000004</v>
      </c>
      <c r="AD234" s="31">
        <f t="shared" si="21"/>
        <v>56.9041</v>
      </c>
      <c r="AE234" s="31">
        <f t="shared" si="21"/>
        <v>58.89820000000001</v>
      </c>
      <c r="AF234" s="31">
        <f t="shared" si="21"/>
        <v>60.892300000000006</v>
      </c>
    </row>
    <row r="235" spans="1:32">
      <c r="A235">
        <v>75</v>
      </c>
      <c r="B235" s="31">
        <v>12.741357142857144</v>
      </c>
      <c r="C235" s="31">
        <v>13.480642857142861</v>
      </c>
      <c r="D235" s="31">
        <v>14.219928571428571</v>
      </c>
      <c r="E235" s="31">
        <v>14.959214285714289</v>
      </c>
      <c r="F235" s="31">
        <v>15.698499999999999</v>
      </c>
      <c r="G235" s="31">
        <v>16.437785714285713</v>
      </c>
      <c r="H235" s="31">
        <v>17.177071428571427</v>
      </c>
      <c r="I235" s="31">
        <v>17.916357142857144</v>
      </c>
      <c r="J235" s="31">
        <v>18.655642857142858</v>
      </c>
      <c r="K235" s="31">
        <v>19.394928571428576</v>
      </c>
      <c r="L235" s="31">
        <v>20.134214285714286</v>
      </c>
      <c r="M235" s="31">
        <v>20.8735</v>
      </c>
      <c r="N235" s="31">
        <v>21.612785714285721</v>
      </c>
      <c r="O235" s="31">
        <v>22.352071428571431</v>
      </c>
      <c r="R235">
        <v>75</v>
      </c>
      <c r="S235" s="31">
        <f t="shared" si="22"/>
        <v>36.822522142857139</v>
      </c>
      <c r="T235" s="31">
        <f t="shared" si="21"/>
        <v>38.959057857142867</v>
      </c>
      <c r="U235" s="31">
        <f t="shared" si="21"/>
        <v>41.095593571428566</v>
      </c>
      <c r="V235" s="31">
        <f t="shared" si="21"/>
        <v>43.232129285714294</v>
      </c>
      <c r="W235" s="31">
        <f t="shared" si="21"/>
        <v>45.368664999999993</v>
      </c>
      <c r="X235" s="31">
        <f t="shared" si="21"/>
        <v>47.505200714285706</v>
      </c>
      <c r="Y235" s="31">
        <f t="shared" si="21"/>
        <v>49.64173642857142</v>
      </c>
      <c r="Z235" s="31">
        <f t="shared" si="21"/>
        <v>51.778272142857148</v>
      </c>
      <c r="AA235" s="31">
        <f t="shared" si="21"/>
        <v>53.914807857142854</v>
      </c>
      <c r="AB235" s="31">
        <f t="shared" si="21"/>
        <v>56.051343571428582</v>
      </c>
      <c r="AC235" s="31">
        <f t="shared" si="21"/>
        <v>58.187879285714281</v>
      </c>
      <c r="AD235" s="31">
        <f t="shared" si="21"/>
        <v>60.324414999999995</v>
      </c>
      <c r="AE235" s="31">
        <f t="shared" si="21"/>
        <v>62.46095071428573</v>
      </c>
      <c r="AF235" s="31">
        <f t="shared" si="21"/>
        <v>64.597486428571429</v>
      </c>
    </row>
    <row r="236" spans="1:32">
      <c r="A236">
        <v>80</v>
      </c>
      <c r="B236" s="31">
        <v>13.382714285714286</v>
      </c>
      <c r="C236" s="31">
        <v>14.171285714285716</v>
      </c>
      <c r="D236" s="31">
        <v>14.959857142857143</v>
      </c>
      <c r="E236" s="31">
        <v>15.748428571428573</v>
      </c>
      <c r="F236" s="31">
        <v>16.537000000000003</v>
      </c>
      <c r="G236" s="31">
        <v>17.325571428571429</v>
      </c>
      <c r="H236" s="31">
        <v>18.114142857142856</v>
      </c>
      <c r="I236" s="31">
        <v>18.902714285714286</v>
      </c>
      <c r="J236" s="31">
        <v>19.691285714285716</v>
      </c>
      <c r="K236" s="31">
        <v>20.479857142857142</v>
      </c>
      <c r="L236" s="31">
        <v>21.268428571428572</v>
      </c>
      <c r="M236" s="31">
        <v>22.056999999999999</v>
      </c>
      <c r="N236" s="31">
        <v>22.845571428571429</v>
      </c>
      <c r="O236" s="31">
        <v>23.634142857142859</v>
      </c>
      <c r="R236">
        <v>80</v>
      </c>
      <c r="S236" s="31">
        <f t="shared" si="22"/>
        <v>38.676044285714283</v>
      </c>
      <c r="T236" s="31">
        <f t="shared" si="21"/>
        <v>40.955015714285722</v>
      </c>
      <c r="U236" s="31">
        <f t="shared" si="21"/>
        <v>43.233987142857139</v>
      </c>
      <c r="V236" s="31">
        <f t="shared" si="21"/>
        <v>45.512958571428577</v>
      </c>
      <c r="W236" s="31">
        <f t="shared" si="21"/>
        <v>47.791930000000008</v>
      </c>
      <c r="X236" s="31">
        <f t="shared" si="21"/>
        <v>50.070901428571432</v>
      </c>
      <c r="Y236" s="31">
        <f t="shared" si="21"/>
        <v>52.349872857142849</v>
      </c>
      <c r="Z236" s="31">
        <f t="shared" si="21"/>
        <v>54.62884428571428</v>
      </c>
      <c r="AA236" s="31">
        <f t="shared" si="21"/>
        <v>56.907815714285711</v>
      </c>
      <c r="AB236" s="31">
        <f t="shared" si="21"/>
        <v>59.186787142857135</v>
      </c>
      <c r="AC236" s="31">
        <f t="shared" si="21"/>
        <v>61.465758571428573</v>
      </c>
      <c r="AD236" s="31">
        <f t="shared" si="21"/>
        <v>63.74472999999999</v>
      </c>
      <c r="AE236" s="31">
        <f t="shared" si="21"/>
        <v>66.023701428571428</v>
      </c>
      <c r="AF236" s="31">
        <f t="shared" si="21"/>
        <v>68.302672857142852</v>
      </c>
    </row>
    <row r="237" spans="1:32">
      <c r="A237">
        <v>85</v>
      </c>
      <c r="B237" s="31">
        <v>14.024071428571428</v>
      </c>
      <c r="C237" s="31">
        <v>14.861928571428574</v>
      </c>
      <c r="D237" s="31">
        <v>15.699785714285717</v>
      </c>
      <c r="E237" s="31">
        <v>16.53764285714286</v>
      </c>
      <c r="F237" s="31">
        <v>17.375500000000002</v>
      </c>
      <c r="G237" s="31">
        <v>18.213357142857145</v>
      </c>
      <c r="H237" s="31">
        <v>19.051214285714284</v>
      </c>
      <c r="I237" s="31">
        <v>19.88907142857143</v>
      </c>
      <c r="J237" s="31">
        <v>20.726928571428576</v>
      </c>
      <c r="K237" s="31">
        <v>21.564785714285716</v>
      </c>
      <c r="L237" s="31">
        <v>22.402642857142858</v>
      </c>
      <c r="M237" s="31">
        <v>23.240500000000001</v>
      </c>
      <c r="N237" s="31">
        <v>24.078357142857151</v>
      </c>
      <c r="O237" s="31">
        <v>24.91621428571429</v>
      </c>
      <c r="R237">
        <v>85</v>
      </c>
      <c r="S237" s="31">
        <f t="shared" si="22"/>
        <v>40.529566428571428</v>
      </c>
      <c r="T237" s="31">
        <f t="shared" si="21"/>
        <v>42.950973571428584</v>
      </c>
      <c r="U237" s="31">
        <f t="shared" si="21"/>
        <v>45.372380714285718</v>
      </c>
      <c r="V237" s="31">
        <f t="shared" si="21"/>
        <v>47.79378785714286</v>
      </c>
      <c r="W237" s="31">
        <f t="shared" si="21"/>
        <v>50.215195000000008</v>
      </c>
      <c r="X237" s="31">
        <f t="shared" si="21"/>
        <v>52.636602142857143</v>
      </c>
      <c r="Y237" s="31">
        <f t="shared" si="21"/>
        <v>55.058009285714277</v>
      </c>
      <c r="Z237" s="31">
        <f t="shared" si="21"/>
        <v>57.479416428571426</v>
      </c>
      <c r="AA237" s="31">
        <f t="shared" si="21"/>
        <v>59.900823571428589</v>
      </c>
      <c r="AB237" s="31">
        <f t="shared" si="21"/>
        <v>62.322230714285716</v>
      </c>
      <c r="AC237" s="31">
        <f t="shared" si="21"/>
        <v>64.743637857142858</v>
      </c>
      <c r="AD237" s="31">
        <f t="shared" si="21"/>
        <v>67.165045000000006</v>
      </c>
      <c r="AE237" s="31">
        <f t="shared" si="21"/>
        <v>69.586452142857169</v>
      </c>
      <c r="AF237" s="31">
        <f t="shared" si="21"/>
        <v>72.007859285714289</v>
      </c>
    </row>
    <row r="238" spans="1:32">
      <c r="A238">
        <v>90</v>
      </c>
      <c r="B238" s="31">
        <v>14.665428571428574</v>
      </c>
      <c r="C238" s="31">
        <v>15.552571428571429</v>
      </c>
      <c r="D238" s="31">
        <v>16.439714285714285</v>
      </c>
      <c r="E238" s="31">
        <v>17.326857142857143</v>
      </c>
      <c r="F238" s="31">
        <v>18.214000000000002</v>
      </c>
      <c r="G238" s="31">
        <v>19.101142857142857</v>
      </c>
      <c r="H238" s="31">
        <v>19.988285714285716</v>
      </c>
      <c r="I238" s="31">
        <v>20.875428571428571</v>
      </c>
      <c r="J238" s="31">
        <v>21.76257142857143</v>
      </c>
      <c r="K238" s="31">
        <v>22.649714285714289</v>
      </c>
      <c r="L238" s="31">
        <v>23.536857142857144</v>
      </c>
      <c r="M238" s="31">
        <v>24.423999999999999</v>
      </c>
      <c r="N238" s="31">
        <v>25.311142857142858</v>
      </c>
      <c r="O238" s="31">
        <v>26.198285714285717</v>
      </c>
      <c r="R238">
        <v>90</v>
      </c>
      <c r="S238" s="31">
        <f t="shared" si="22"/>
        <v>42.38308857142858</v>
      </c>
      <c r="T238" s="31">
        <f t="shared" si="21"/>
        <v>44.946931428571432</v>
      </c>
      <c r="U238" s="31">
        <f t="shared" si="21"/>
        <v>47.510774285714284</v>
      </c>
      <c r="V238" s="31">
        <f t="shared" si="21"/>
        <v>50.074617142857143</v>
      </c>
      <c r="W238" s="31">
        <f t="shared" si="21"/>
        <v>52.638460000000002</v>
      </c>
      <c r="X238" s="31">
        <f t="shared" si="21"/>
        <v>55.202302857142854</v>
      </c>
      <c r="Y238" s="31">
        <f t="shared" si="21"/>
        <v>57.766145714285713</v>
      </c>
      <c r="Z238" s="31">
        <f t="shared" si="21"/>
        <v>60.329988571428572</v>
      </c>
      <c r="AA238" s="31">
        <f t="shared" si="21"/>
        <v>62.893831428571424</v>
      </c>
      <c r="AB238" s="31">
        <f t="shared" si="21"/>
        <v>65.45767428571429</v>
      </c>
      <c r="AC238" s="31">
        <f t="shared" si="21"/>
        <v>68.021517142857149</v>
      </c>
      <c r="AD238" s="31">
        <f t="shared" si="21"/>
        <v>70.585359999999994</v>
      </c>
      <c r="AE238" s="31">
        <f t="shared" si="21"/>
        <v>73.149202857142853</v>
      </c>
      <c r="AF238" s="31">
        <f t="shared" si="21"/>
        <v>75.713045714285713</v>
      </c>
    </row>
    <row r="239" spans="1:32">
      <c r="A239">
        <v>95</v>
      </c>
      <c r="B239" s="31">
        <v>15.306785714285715</v>
      </c>
      <c r="C239" s="31">
        <v>16.243214285714288</v>
      </c>
      <c r="D239" s="31">
        <v>17.179642857142856</v>
      </c>
      <c r="E239" s="31">
        <v>18.116071428571431</v>
      </c>
      <c r="F239" s="31">
        <v>19.052499999999998</v>
      </c>
      <c r="G239" s="31">
        <v>19.98892857142857</v>
      </c>
      <c r="H239" s="31">
        <v>20.925357142857141</v>
      </c>
      <c r="I239" s="31">
        <v>21.861785714285713</v>
      </c>
      <c r="J239" s="31">
        <v>22.798214285714291</v>
      </c>
      <c r="K239" s="31">
        <v>23.734642857142862</v>
      </c>
      <c r="L239" s="31">
        <v>24.671071428571427</v>
      </c>
      <c r="M239" s="31">
        <v>25.607499999999998</v>
      </c>
      <c r="N239" s="31">
        <v>26.543928571428577</v>
      </c>
      <c r="O239" s="31">
        <v>27.480357142857141</v>
      </c>
      <c r="R239">
        <v>95</v>
      </c>
      <c r="S239" s="31">
        <f t="shared" si="22"/>
        <v>44.236610714285717</v>
      </c>
      <c r="T239" s="31">
        <f t="shared" si="21"/>
        <v>46.942889285714294</v>
      </c>
      <c r="U239" s="31">
        <f t="shared" si="21"/>
        <v>49.649167857142849</v>
      </c>
      <c r="V239" s="31">
        <f t="shared" si="21"/>
        <v>52.355446428571433</v>
      </c>
      <c r="W239" s="31">
        <f t="shared" si="21"/>
        <v>55.061724999999996</v>
      </c>
      <c r="X239" s="31">
        <f t="shared" si="21"/>
        <v>57.768003571428558</v>
      </c>
      <c r="Y239" s="31">
        <f t="shared" si="21"/>
        <v>60.474282142857135</v>
      </c>
      <c r="Z239" s="31">
        <f t="shared" si="21"/>
        <v>63.180560714285704</v>
      </c>
      <c r="AA239" s="31">
        <f t="shared" si="21"/>
        <v>65.886839285714302</v>
      </c>
      <c r="AB239" s="31">
        <f t="shared" si="21"/>
        <v>68.593117857142872</v>
      </c>
      <c r="AC239" s="31">
        <f t="shared" si="21"/>
        <v>71.299396428571427</v>
      </c>
      <c r="AD239" s="31">
        <f t="shared" si="21"/>
        <v>74.005674999999982</v>
      </c>
      <c r="AE239" s="31">
        <f t="shared" si="21"/>
        <v>76.711953571428595</v>
      </c>
      <c r="AF239" s="31">
        <f t="shared" si="21"/>
        <v>79.418232142857136</v>
      </c>
    </row>
    <row r="240" spans="1:32">
      <c r="A240">
        <v>100</v>
      </c>
      <c r="B240" s="31">
        <v>15.948142857142859</v>
      </c>
      <c r="C240" s="31">
        <v>16.933857142857146</v>
      </c>
      <c r="D240" s="31">
        <v>17.919571428571427</v>
      </c>
      <c r="E240" s="31">
        <v>18.905285714285718</v>
      </c>
      <c r="F240" s="31">
        <v>19.891000000000002</v>
      </c>
      <c r="G240" s="31">
        <v>20.876714285714286</v>
      </c>
      <c r="H240" s="31">
        <v>21.862428571428573</v>
      </c>
      <c r="I240" s="31">
        <v>22.848142857142857</v>
      </c>
      <c r="J240" s="31">
        <v>23.833857142857145</v>
      </c>
      <c r="K240" s="31">
        <v>24.819571428571432</v>
      </c>
      <c r="L240" s="31">
        <v>25.805285714285716</v>
      </c>
      <c r="M240" s="31">
        <v>26.791</v>
      </c>
      <c r="N240" s="31">
        <v>27.776714285714291</v>
      </c>
      <c r="O240" s="31">
        <v>28.762428571428575</v>
      </c>
      <c r="R240">
        <v>100</v>
      </c>
      <c r="S240" s="31">
        <f t="shared" si="22"/>
        <v>46.090132857142862</v>
      </c>
      <c r="T240" s="31">
        <f t="shared" si="21"/>
        <v>48.938847142857149</v>
      </c>
      <c r="U240" s="31">
        <f t="shared" si="21"/>
        <v>51.787561428571422</v>
      </c>
      <c r="V240" s="31">
        <f t="shared" si="21"/>
        <v>54.636275714285716</v>
      </c>
      <c r="W240" s="31">
        <f t="shared" si="21"/>
        <v>57.484990000000003</v>
      </c>
      <c r="X240" s="31">
        <f t="shared" si="21"/>
        <v>60.333704285714283</v>
      </c>
      <c r="Y240" s="31">
        <f t="shared" si="21"/>
        <v>63.18241857142857</v>
      </c>
      <c r="Z240" s="31">
        <f t="shared" si="21"/>
        <v>66.03113285714285</v>
      </c>
      <c r="AA240" s="31">
        <f t="shared" si="21"/>
        <v>68.879847142857145</v>
      </c>
      <c r="AB240" s="31">
        <f t="shared" si="21"/>
        <v>71.728561428571439</v>
      </c>
      <c r="AC240" s="31">
        <f t="shared" si="21"/>
        <v>74.577275714285705</v>
      </c>
      <c r="AD240" s="31">
        <f t="shared" si="21"/>
        <v>77.425989999999999</v>
      </c>
      <c r="AE240" s="31">
        <f t="shared" si="21"/>
        <v>80.274704285714293</v>
      </c>
      <c r="AF240" s="31">
        <f t="shared" si="21"/>
        <v>83.123418571428573</v>
      </c>
    </row>
    <row r="241" spans="1:32">
      <c r="A241">
        <v>110</v>
      </c>
      <c r="B241" s="31">
        <v>17.230857142857147</v>
      </c>
      <c r="C241" s="31">
        <v>18.31514285714286</v>
      </c>
      <c r="D241" s="31">
        <v>19.399428571428572</v>
      </c>
      <c r="E241" s="31">
        <v>20.483714285714289</v>
      </c>
      <c r="F241" s="31">
        <v>21.568000000000001</v>
      </c>
      <c r="G241" s="31">
        <v>22.652285714285714</v>
      </c>
      <c r="H241" s="31">
        <v>23.73657142857143</v>
      </c>
      <c r="I241" s="31">
        <v>24.820857142857143</v>
      </c>
      <c r="J241" s="31">
        <v>25.905142857142859</v>
      </c>
      <c r="K241" s="31">
        <v>26.989428571428576</v>
      </c>
      <c r="L241" s="31">
        <v>28.073714285714292</v>
      </c>
      <c r="M241" s="31">
        <v>29.158000000000001</v>
      </c>
      <c r="N241" s="31">
        <v>30.242285714285718</v>
      </c>
      <c r="O241" s="31">
        <v>31.326571428571434</v>
      </c>
      <c r="R241">
        <v>110</v>
      </c>
      <c r="S241" s="31">
        <f t="shared" si="22"/>
        <v>49.797177142857151</v>
      </c>
      <c r="T241" s="31">
        <f t="shared" si="21"/>
        <v>52.930762857142867</v>
      </c>
      <c r="U241" s="31">
        <f t="shared" si="21"/>
        <v>56.064348571428567</v>
      </c>
      <c r="V241" s="31">
        <f t="shared" si="21"/>
        <v>59.197934285714297</v>
      </c>
      <c r="W241" s="31">
        <f t="shared" si="21"/>
        <v>62.331520000000005</v>
      </c>
      <c r="X241" s="31">
        <f t="shared" si="21"/>
        <v>65.465105714285713</v>
      </c>
      <c r="Y241" s="31">
        <f t="shared" si="21"/>
        <v>68.598691428571428</v>
      </c>
      <c r="Z241" s="31">
        <f t="shared" si="21"/>
        <v>71.732277142857143</v>
      </c>
      <c r="AA241" s="31">
        <f t="shared" si="21"/>
        <v>74.865862857142858</v>
      </c>
      <c r="AB241" s="31">
        <f t="shared" si="21"/>
        <v>77.999448571428573</v>
      </c>
      <c r="AC241" s="31">
        <f t="shared" si="21"/>
        <v>81.133034285714302</v>
      </c>
      <c r="AD241" s="31">
        <f t="shared" si="21"/>
        <v>84.266620000000003</v>
      </c>
      <c r="AE241" s="31">
        <f t="shared" si="21"/>
        <v>87.400205714285718</v>
      </c>
      <c r="AF241" s="31">
        <f t="shared" si="21"/>
        <v>90.533791428571433</v>
      </c>
    </row>
    <row r="242" spans="1:32">
      <c r="A242">
        <v>120</v>
      </c>
      <c r="B242" s="31">
        <v>18.513571428571431</v>
      </c>
      <c r="C242" s="31">
        <v>19.696428571428577</v>
      </c>
      <c r="D242" s="31">
        <v>20.879285714285714</v>
      </c>
      <c r="E242" s="31">
        <v>22.062142857142859</v>
      </c>
      <c r="F242" s="31">
        <v>23.245000000000001</v>
      </c>
      <c r="G242" s="31">
        <v>24.427857142857146</v>
      </c>
      <c r="H242" s="31">
        <v>25.610714285714288</v>
      </c>
      <c r="I242" s="31">
        <v>26.793571428571433</v>
      </c>
      <c r="J242" s="31">
        <v>27.976428571428578</v>
      </c>
      <c r="K242" s="31">
        <v>29.159285714285719</v>
      </c>
      <c r="L242" s="31">
        <v>30.342142857142861</v>
      </c>
      <c r="M242" s="31">
        <v>31.525000000000002</v>
      </c>
      <c r="N242" s="31">
        <v>32.707857142857151</v>
      </c>
      <c r="O242" s="31">
        <v>33.890714285714289</v>
      </c>
      <c r="R242">
        <v>120</v>
      </c>
      <c r="S242" s="31">
        <f t="shared" si="22"/>
        <v>53.504221428571434</v>
      </c>
      <c r="T242" s="31">
        <f t="shared" si="21"/>
        <v>56.922678571428584</v>
      </c>
      <c r="U242" s="31">
        <f t="shared" si="21"/>
        <v>60.341135714285706</v>
      </c>
      <c r="V242" s="31">
        <f t="shared" si="21"/>
        <v>63.759592857142863</v>
      </c>
      <c r="W242" s="31">
        <f t="shared" si="21"/>
        <v>67.178049999999999</v>
      </c>
      <c r="X242" s="31">
        <f t="shared" si="21"/>
        <v>70.596507142857149</v>
      </c>
      <c r="Y242" s="31">
        <f t="shared" si="21"/>
        <v>74.014964285714285</v>
      </c>
      <c r="Z242" s="31">
        <f t="shared" si="21"/>
        <v>77.433421428571435</v>
      </c>
      <c r="AA242" s="31">
        <f t="shared" si="21"/>
        <v>80.851878571428585</v>
      </c>
      <c r="AB242" s="31">
        <f t="shared" si="21"/>
        <v>84.270335714285721</v>
      </c>
      <c r="AC242" s="31">
        <f t="shared" si="21"/>
        <v>87.688792857142857</v>
      </c>
      <c r="AD242" s="31">
        <f t="shared" si="21"/>
        <v>91.107249999999993</v>
      </c>
      <c r="AE242" s="31">
        <f t="shared" si="21"/>
        <v>94.525707142857158</v>
      </c>
      <c r="AF242" s="31">
        <f t="shared" si="21"/>
        <v>97.944164285714294</v>
      </c>
    </row>
    <row r="243" spans="1:32">
      <c r="A243">
        <v>130</v>
      </c>
      <c r="B243" s="31">
        <v>19.79628571428572</v>
      </c>
      <c r="C243" s="31">
        <v>21.07771428571429</v>
      </c>
      <c r="D243" s="31">
        <v>22.359142857142857</v>
      </c>
      <c r="E243" s="31">
        <v>23.64057142857143</v>
      </c>
      <c r="F243" s="31">
        <v>24.922000000000001</v>
      </c>
      <c r="G243" s="31">
        <v>26.203428571428571</v>
      </c>
      <c r="H243" s="31">
        <v>27.484857142857141</v>
      </c>
      <c r="I243" s="31">
        <v>28.766285714285711</v>
      </c>
      <c r="J243" s="31">
        <v>30.047714285714289</v>
      </c>
      <c r="K243" s="31">
        <v>31.329142857142859</v>
      </c>
      <c r="L243" s="31">
        <v>32.610571428571433</v>
      </c>
      <c r="M243" s="31">
        <v>33.891999999999996</v>
      </c>
      <c r="N243" s="31">
        <v>35.173428571428573</v>
      </c>
      <c r="O243" s="31">
        <v>36.454857142857144</v>
      </c>
      <c r="R243">
        <v>130</v>
      </c>
      <c r="S243" s="31">
        <f t="shared" si="22"/>
        <v>57.211265714285723</v>
      </c>
      <c r="T243" s="31">
        <f t="shared" si="21"/>
        <v>60.914594285714294</v>
      </c>
      <c r="U243" s="31">
        <f t="shared" si="21"/>
        <v>64.617922857142844</v>
      </c>
      <c r="V243" s="31">
        <f t="shared" si="21"/>
        <v>68.321251428571429</v>
      </c>
      <c r="W243" s="31">
        <f t="shared" si="21"/>
        <v>72.024579999999986</v>
      </c>
      <c r="X243" s="31">
        <f t="shared" si="21"/>
        <v>75.727908571428571</v>
      </c>
      <c r="Y243" s="31">
        <f t="shared" si="21"/>
        <v>79.431237142857142</v>
      </c>
      <c r="Z243" s="31">
        <f t="shared" si="21"/>
        <v>83.134565714285699</v>
      </c>
      <c r="AA243" s="31">
        <f t="shared" si="21"/>
        <v>86.837894285714299</v>
      </c>
      <c r="AB243" s="31">
        <f t="shared" si="21"/>
        <v>90.541222857142856</v>
      </c>
      <c r="AC243" s="31">
        <f t="shared" si="21"/>
        <v>94.244551428571441</v>
      </c>
      <c r="AD243" s="31">
        <f t="shared" si="21"/>
        <v>97.947879999999984</v>
      </c>
      <c r="AE243" s="31">
        <f t="shared" si="21"/>
        <v>101.65120857142857</v>
      </c>
      <c r="AF243" s="31">
        <f t="shared" si="21"/>
        <v>105.35453714285714</v>
      </c>
    </row>
    <row r="244" spans="1:32">
      <c r="A244">
        <v>140</v>
      </c>
      <c r="B244" s="31">
        <v>21.079000000000001</v>
      </c>
      <c r="C244" s="31">
        <v>22.459000000000003</v>
      </c>
      <c r="D244" s="31">
        <v>23.838999999999999</v>
      </c>
      <c r="E244" s="31">
        <v>25.219000000000001</v>
      </c>
      <c r="F244" s="31">
        <v>26.599</v>
      </c>
      <c r="G244" s="31">
        <v>27.978999999999999</v>
      </c>
      <c r="H244" s="31">
        <v>29.359000000000002</v>
      </c>
      <c r="I244" s="31">
        <v>30.738999999999997</v>
      </c>
      <c r="J244" s="31">
        <v>32.119</v>
      </c>
      <c r="K244" s="31">
        <v>33.498999999999995</v>
      </c>
      <c r="L244" s="31">
        <v>34.878999999999998</v>
      </c>
      <c r="M244" s="31">
        <v>36.259</v>
      </c>
      <c r="N244" s="31">
        <v>37.639000000000003</v>
      </c>
      <c r="O244" s="31">
        <v>39.018999999999998</v>
      </c>
      <c r="R244">
        <v>140</v>
      </c>
      <c r="S244" s="31">
        <f t="shared" si="22"/>
        <v>60.918309999999998</v>
      </c>
      <c r="T244" s="31">
        <f t="shared" si="22"/>
        <v>64.906509999999997</v>
      </c>
      <c r="U244" s="31">
        <f t="shared" si="22"/>
        <v>68.894710000000003</v>
      </c>
      <c r="V244" s="31">
        <f t="shared" si="22"/>
        <v>72.88291000000001</v>
      </c>
      <c r="W244" s="31">
        <f t="shared" si="22"/>
        <v>76.871110000000002</v>
      </c>
      <c r="X244" s="31">
        <f t="shared" si="22"/>
        <v>80.859309999999994</v>
      </c>
      <c r="Y244" s="31">
        <f t="shared" si="22"/>
        <v>84.84751</v>
      </c>
      <c r="Z244" s="31">
        <f t="shared" si="22"/>
        <v>88.835709999999992</v>
      </c>
      <c r="AA244" s="31">
        <f t="shared" si="22"/>
        <v>92.823909999999998</v>
      </c>
      <c r="AB244" s="31">
        <f t="shared" si="22"/>
        <v>96.812109999999976</v>
      </c>
      <c r="AC244" s="31">
        <f t="shared" si="22"/>
        <v>100.80030999999998</v>
      </c>
      <c r="AD244" s="31">
        <f t="shared" si="22"/>
        <v>104.78850999999999</v>
      </c>
      <c r="AE244" s="31">
        <f t="shared" si="22"/>
        <v>108.77670999999999</v>
      </c>
      <c r="AF244" s="31">
        <f t="shared" si="22"/>
        <v>112.76490999999997</v>
      </c>
    </row>
    <row r="245" spans="1:32">
      <c r="A245">
        <v>150</v>
      </c>
      <c r="B245" s="31">
        <v>22.361714285714289</v>
      </c>
      <c r="C245" s="31">
        <v>23.84028571428572</v>
      </c>
      <c r="D245" s="31">
        <v>25.318857142857144</v>
      </c>
      <c r="E245" s="31">
        <v>26.797428571428576</v>
      </c>
      <c r="F245" s="31">
        <v>28.276</v>
      </c>
      <c r="G245" s="31">
        <v>29.754571428571428</v>
      </c>
      <c r="H245" s="31">
        <v>31.233142857142855</v>
      </c>
      <c r="I245" s="31">
        <v>32.711714285714287</v>
      </c>
      <c r="J245" s="31">
        <v>34.190285714285714</v>
      </c>
      <c r="K245" s="31">
        <v>35.668857142857149</v>
      </c>
      <c r="L245" s="31">
        <v>37.14742857142857</v>
      </c>
      <c r="M245" s="31">
        <v>38.625999999999998</v>
      </c>
      <c r="N245" s="31">
        <v>40.104571428571433</v>
      </c>
      <c r="O245" s="31">
        <v>41.58314285714286</v>
      </c>
      <c r="R245">
        <v>150</v>
      </c>
      <c r="S245" s="31">
        <f t="shared" si="22"/>
        <v>64.625354285714295</v>
      </c>
      <c r="T245" s="31">
        <f t="shared" si="22"/>
        <v>68.898425714285722</v>
      </c>
      <c r="U245" s="31">
        <f t="shared" si="22"/>
        <v>73.171497142857149</v>
      </c>
      <c r="V245" s="31">
        <f t="shared" si="22"/>
        <v>77.444568571428576</v>
      </c>
      <c r="W245" s="31">
        <f t="shared" si="22"/>
        <v>81.717639999999989</v>
      </c>
      <c r="X245" s="31">
        <f t="shared" si="22"/>
        <v>85.990711428571416</v>
      </c>
      <c r="Y245" s="31">
        <f t="shared" si="22"/>
        <v>90.263782857142843</v>
      </c>
      <c r="Z245" s="31">
        <f t="shared" si="22"/>
        <v>94.536854285714284</v>
      </c>
      <c r="AA245" s="31">
        <f t="shared" si="22"/>
        <v>98.809925714285711</v>
      </c>
      <c r="AB245" s="31">
        <f t="shared" si="22"/>
        <v>103.08299714285715</v>
      </c>
      <c r="AC245" s="31">
        <f t="shared" si="22"/>
        <v>107.35606857142857</v>
      </c>
      <c r="AD245" s="31">
        <f t="shared" si="22"/>
        <v>111.62913999999999</v>
      </c>
      <c r="AE245" s="31">
        <f t="shared" si="22"/>
        <v>115.90221142857143</v>
      </c>
      <c r="AF245" s="31">
        <f t="shared" si="22"/>
        <v>120.17528285714285</v>
      </c>
    </row>
    <row r="246" spans="1:32">
      <c r="A246">
        <v>160</v>
      </c>
      <c r="B246" s="31">
        <v>23.644428571428573</v>
      </c>
      <c r="C246" s="31">
        <v>25.22157142857143</v>
      </c>
      <c r="D246" s="31">
        <v>26.798714285714286</v>
      </c>
      <c r="E246" s="31">
        <v>28.375857142857143</v>
      </c>
      <c r="F246" s="31">
        <v>29.953000000000003</v>
      </c>
      <c r="G246" s="31">
        <v>31.530142857142856</v>
      </c>
      <c r="H246" s="31">
        <v>33.107285714285709</v>
      </c>
      <c r="I246" s="31">
        <v>34.684428571428569</v>
      </c>
      <c r="J246" s="31">
        <v>36.261571428571429</v>
      </c>
      <c r="K246" s="31">
        <v>37.838714285714282</v>
      </c>
      <c r="L246" s="31">
        <v>39.415857142857142</v>
      </c>
      <c r="M246" s="31">
        <v>40.992999999999995</v>
      </c>
      <c r="N246" s="31">
        <v>42.570142857142855</v>
      </c>
      <c r="O246" s="31">
        <v>44.147285714285715</v>
      </c>
      <c r="R246">
        <v>160</v>
      </c>
      <c r="S246" s="31">
        <f t="shared" si="22"/>
        <v>68.33239857142857</v>
      </c>
      <c r="T246" s="31">
        <f t="shared" si="22"/>
        <v>72.890341428571418</v>
      </c>
      <c r="U246" s="31">
        <f t="shared" si="22"/>
        <v>77.44828428571428</v>
      </c>
      <c r="V246" s="31">
        <f t="shared" si="22"/>
        <v>82.006227142857128</v>
      </c>
      <c r="W246" s="31">
        <f t="shared" si="22"/>
        <v>86.564170000000004</v>
      </c>
      <c r="X246" s="31">
        <f t="shared" si="22"/>
        <v>91.122112857142852</v>
      </c>
      <c r="Y246" s="31">
        <f t="shared" si="22"/>
        <v>95.680055714285686</v>
      </c>
      <c r="Z246" s="31">
        <f t="shared" si="22"/>
        <v>100.23799857142856</v>
      </c>
      <c r="AA246" s="31">
        <f t="shared" si="22"/>
        <v>104.79594142857142</v>
      </c>
      <c r="AB246" s="31">
        <f t="shared" si="22"/>
        <v>109.35388428571426</v>
      </c>
      <c r="AC246" s="31">
        <f t="shared" si="22"/>
        <v>113.91182714285715</v>
      </c>
      <c r="AD246" s="31">
        <f t="shared" si="22"/>
        <v>118.46976999999998</v>
      </c>
      <c r="AE246" s="31">
        <f t="shared" si="22"/>
        <v>123.02771285714284</v>
      </c>
      <c r="AF246" s="31">
        <f t="shared" si="22"/>
        <v>127.58565571428571</v>
      </c>
    </row>
    <row r="247" spans="1:32">
      <c r="A247">
        <v>170</v>
      </c>
      <c r="B247" s="31">
        <v>24.927142857142858</v>
      </c>
      <c r="C247" s="31">
        <v>26.60285714285715</v>
      </c>
      <c r="D247" s="31">
        <v>28.278571428571432</v>
      </c>
      <c r="E247" s="31">
        <v>29.954285714285717</v>
      </c>
      <c r="F247" s="31">
        <v>31.630000000000003</v>
      </c>
      <c r="G247" s="31">
        <v>33.305714285714281</v>
      </c>
      <c r="H247" s="31">
        <v>34.981428571428566</v>
      </c>
      <c r="I247" s="31">
        <v>36.657142857142851</v>
      </c>
      <c r="J247" s="31">
        <v>38.332857142857144</v>
      </c>
      <c r="K247" s="31">
        <v>40.008571428571429</v>
      </c>
      <c r="L247" s="31">
        <v>41.684285714285707</v>
      </c>
      <c r="M247" s="31">
        <v>43.359999999999992</v>
      </c>
      <c r="N247" s="31">
        <v>45.035714285714292</v>
      </c>
      <c r="O247" s="31">
        <v>46.71142857142857</v>
      </c>
      <c r="R247">
        <v>170</v>
      </c>
      <c r="S247" s="31">
        <f t="shared" si="22"/>
        <v>72.039442857142859</v>
      </c>
      <c r="T247" s="31">
        <f t="shared" si="22"/>
        <v>76.882257142857156</v>
      </c>
      <c r="U247" s="31">
        <f t="shared" si="22"/>
        <v>81.725071428571439</v>
      </c>
      <c r="V247" s="31">
        <f t="shared" si="22"/>
        <v>86.567885714285723</v>
      </c>
      <c r="W247" s="31">
        <f t="shared" si="22"/>
        <v>91.410700000000006</v>
      </c>
      <c r="X247" s="31">
        <f t="shared" si="22"/>
        <v>96.25351428571426</v>
      </c>
      <c r="Y247" s="31">
        <f t="shared" si="22"/>
        <v>101.09632857142856</v>
      </c>
      <c r="Z247" s="31">
        <f t="shared" si="22"/>
        <v>105.93914285714284</v>
      </c>
      <c r="AA247" s="31">
        <f t="shared" si="22"/>
        <v>110.78195714285715</v>
      </c>
      <c r="AB247" s="31">
        <f t="shared" si="22"/>
        <v>115.62477142857142</v>
      </c>
      <c r="AC247" s="31">
        <f t="shared" si="22"/>
        <v>120.46758571428568</v>
      </c>
      <c r="AD247" s="31">
        <f t="shared" si="22"/>
        <v>125.31039999999997</v>
      </c>
      <c r="AE247" s="31">
        <f t="shared" si="22"/>
        <v>130.15321428571431</v>
      </c>
      <c r="AF247" s="31">
        <f t="shared" si="22"/>
        <v>134.99602857142855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7"/>
  <sheetViews>
    <sheetView workbookViewId="0">
      <selection activeCell="T2" sqref="T2:AH247"/>
    </sheetView>
  </sheetViews>
  <sheetFormatPr defaultRowHeight="15"/>
  <sheetData>
    <row r="1" spans="1:34">
      <c r="A1" s="33"/>
      <c r="B1" s="33"/>
      <c r="F1" s="31"/>
    </row>
    <row r="2" spans="1:34">
      <c r="A2" s="42"/>
      <c r="B2" s="45" t="s">
        <v>73</v>
      </c>
      <c r="F2" s="31"/>
      <c r="T2" s="42"/>
      <c r="U2" s="45" t="s">
        <v>73</v>
      </c>
      <c r="Y2" s="31"/>
    </row>
    <row r="3" spans="1:34">
      <c r="A3" s="33"/>
      <c r="B3" s="46">
        <v>100</v>
      </c>
      <c r="C3" s="46">
        <v>110</v>
      </c>
      <c r="D3" s="46">
        <v>120</v>
      </c>
      <c r="E3" s="46">
        <v>130</v>
      </c>
      <c r="F3" s="46">
        <v>140</v>
      </c>
      <c r="G3" s="46">
        <v>150</v>
      </c>
      <c r="H3" s="46">
        <v>160</v>
      </c>
      <c r="I3" s="46">
        <v>170</v>
      </c>
      <c r="J3" s="46">
        <v>180</v>
      </c>
      <c r="K3" s="46">
        <v>190</v>
      </c>
      <c r="L3" s="46">
        <v>200</v>
      </c>
      <c r="M3" s="46">
        <v>210</v>
      </c>
      <c r="N3" s="46">
        <v>220</v>
      </c>
      <c r="O3" s="46">
        <v>230</v>
      </c>
      <c r="T3" s="33"/>
      <c r="U3" s="46">
        <v>100</v>
      </c>
      <c r="V3" s="46">
        <v>110</v>
      </c>
      <c r="W3" s="46">
        <v>120</v>
      </c>
      <c r="X3" s="46">
        <v>130</v>
      </c>
      <c r="Y3" s="46">
        <v>140</v>
      </c>
      <c r="Z3" s="46">
        <v>150</v>
      </c>
      <c r="AA3" s="46">
        <v>160</v>
      </c>
      <c r="AB3" s="46">
        <v>170</v>
      </c>
      <c r="AC3" s="46">
        <v>180</v>
      </c>
      <c r="AD3" s="46">
        <v>190</v>
      </c>
      <c r="AE3" s="46">
        <v>200</v>
      </c>
      <c r="AF3" s="46">
        <v>210</v>
      </c>
      <c r="AG3" s="46">
        <v>220</v>
      </c>
      <c r="AH3" s="46">
        <v>230</v>
      </c>
    </row>
    <row r="4" spans="1:34">
      <c r="A4" s="43">
        <v>40</v>
      </c>
      <c r="B4" s="33">
        <v>19.240381428571432</v>
      </c>
      <c r="C4" s="31">
        <v>19.919118571428569</v>
      </c>
      <c r="D4" s="31">
        <v>20.597855714285714</v>
      </c>
      <c r="E4" s="31">
        <v>21.276592857142859</v>
      </c>
      <c r="F4" s="31">
        <v>21.95533</v>
      </c>
      <c r="G4" s="31">
        <v>22.634067142857141</v>
      </c>
      <c r="H4" s="31">
        <v>23.312804285714289</v>
      </c>
      <c r="I4" s="31">
        <v>23.991541428571427</v>
      </c>
      <c r="J4" s="31">
        <v>24.670278571428575</v>
      </c>
      <c r="K4" s="31">
        <v>25.349015714285716</v>
      </c>
      <c r="L4" s="31">
        <v>26.027752857142861</v>
      </c>
      <c r="M4" s="31">
        <v>26.706490000000002</v>
      </c>
      <c r="N4" s="31">
        <v>27.385227142857143</v>
      </c>
      <c r="O4" s="31">
        <v>28.063964285714295</v>
      </c>
      <c r="T4" s="43">
        <v>40</v>
      </c>
      <c r="U4" s="33">
        <v>19.240381428571432</v>
      </c>
      <c r="V4" s="31">
        <v>19.919118571428569</v>
      </c>
      <c r="W4" s="31">
        <v>20.597855714285714</v>
      </c>
      <c r="X4" s="31">
        <v>21.276592857142859</v>
      </c>
      <c r="Y4" s="31">
        <v>21.95533</v>
      </c>
      <c r="Z4" s="31">
        <v>22.634067142857141</v>
      </c>
      <c r="AA4" s="31">
        <v>23.312804285714289</v>
      </c>
      <c r="AB4" s="31">
        <v>23.991541428571427</v>
      </c>
      <c r="AC4" s="31">
        <v>24.670278571428575</v>
      </c>
      <c r="AD4" s="31">
        <v>25.349015714285716</v>
      </c>
      <c r="AE4" s="31">
        <v>26.027752857142861</v>
      </c>
      <c r="AF4" s="31">
        <v>26.706490000000002</v>
      </c>
      <c r="AG4" s="31">
        <v>27.385227142857143</v>
      </c>
      <c r="AH4" s="31">
        <v>28.063964285714295</v>
      </c>
    </row>
    <row r="5" spans="1:34">
      <c r="A5" s="43">
        <v>45</v>
      </c>
      <c r="B5" s="33">
        <v>20.517967857142857</v>
      </c>
      <c r="C5" s="31">
        <v>21.281547142857143</v>
      </c>
      <c r="D5" s="31">
        <v>22.045126428571429</v>
      </c>
      <c r="E5" s="31">
        <v>22.808705714285711</v>
      </c>
      <c r="F5" s="31">
        <v>23.572285000000001</v>
      </c>
      <c r="G5" s="31">
        <v>24.335864285714287</v>
      </c>
      <c r="H5" s="31">
        <v>25.099443571428576</v>
      </c>
      <c r="I5" s="31">
        <v>25.863022857142852</v>
      </c>
      <c r="J5" s="31">
        <v>26.626602142857148</v>
      </c>
      <c r="K5" s="31">
        <v>27.390181428571431</v>
      </c>
      <c r="L5" s="31">
        <v>28.153760714285717</v>
      </c>
      <c r="M5" s="31">
        <v>28.917339999999999</v>
      </c>
      <c r="N5" s="31">
        <v>29.680919285714285</v>
      </c>
      <c r="O5" s="31">
        <v>30.444498571428579</v>
      </c>
      <c r="T5" s="43">
        <v>45</v>
      </c>
      <c r="U5" s="33">
        <v>20.517967857142857</v>
      </c>
      <c r="V5" s="31">
        <v>21.281547142857143</v>
      </c>
      <c r="W5" s="31">
        <v>22.045126428571429</v>
      </c>
      <c r="X5" s="31">
        <v>22.808705714285711</v>
      </c>
      <c r="Y5" s="31">
        <v>23.572285000000001</v>
      </c>
      <c r="Z5" s="31">
        <v>24.335864285714287</v>
      </c>
      <c r="AA5" s="31">
        <v>25.099443571428576</v>
      </c>
      <c r="AB5" s="31">
        <v>25.863022857142852</v>
      </c>
      <c r="AC5" s="31">
        <v>26.626602142857148</v>
      </c>
      <c r="AD5" s="31">
        <v>27.390181428571431</v>
      </c>
      <c r="AE5" s="31">
        <v>28.153760714285717</v>
      </c>
      <c r="AF5" s="31">
        <v>28.917339999999999</v>
      </c>
      <c r="AG5" s="31">
        <v>29.680919285714285</v>
      </c>
      <c r="AH5" s="31">
        <v>30.444498571428579</v>
      </c>
    </row>
    <row r="6" spans="1:34">
      <c r="A6" s="43">
        <v>50</v>
      </c>
      <c r="B6" s="33">
        <v>21.795554285714285</v>
      </c>
      <c r="C6" s="31">
        <v>22.643975714285713</v>
      </c>
      <c r="D6" s="31">
        <v>23.49239714285714</v>
      </c>
      <c r="E6" s="31">
        <v>24.340818571428571</v>
      </c>
      <c r="F6" s="31">
        <v>25.189240000000002</v>
      </c>
      <c r="G6" s="31">
        <v>26.037661428571433</v>
      </c>
      <c r="H6" s="31">
        <v>26.886082857142863</v>
      </c>
      <c r="I6" s="31">
        <v>27.734504285714277</v>
      </c>
      <c r="J6" s="31">
        <v>28.582925714285714</v>
      </c>
      <c r="K6" s="31">
        <v>29.431347142857145</v>
      </c>
      <c r="L6" s="31">
        <v>30.279768571428569</v>
      </c>
      <c r="M6" s="31">
        <v>31.12819</v>
      </c>
      <c r="N6" s="31">
        <v>31.976611428571431</v>
      </c>
      <c r="O6" s="31">
        <v>32.825032857142858</v>
      </c>
      <c r="T6" s="43">
        <v>50</v>
      </c>
      <c r="U6" s="33">
        <v>21.795554285714285</v>
      </c>
      <c r="V6" s="31">
        <v>22.643975714285713</v>
      </c>
      <c r="W6" s="31">
        <v>23.49239714285714</v>
      </c>
      <c r="X6" s="31">
        <v>24.340818571428571</v>
      </c>
      <c r="Y6" s="31">
        <v>25.189240000000002</v>
      </c>
      <c r="Z6" s="31">
        <v>26.037661428571433</v>
      </c>
      <c r="AA6" s="31">
        <v>26.886082857142863</v>
      </c>
      <c r="AB6" s="31">
        <v>27.734504285714277</v>
      </c>
      <c r="AC6" s="31">
        <v>28.582925714285714</v>
      </c>
      <c r="AD6" s="31">
        <v>29.431347142857145</v>
      </c>
      <c r="AE6" s="31">
        <v>30.279768571428569</v>
      </c>
      <c r="AF6" s="31">
        <v>31.12819</v>
      </c>
      <c r="AG6" s="31">
        <v>31.976611428571431</v>
      </c>
      <c r="AH6" s="31">
        <v>32.825032857142858</v>
      </c>
    </row>
    <row r="7" spans="1:34">
      <c r="A7" s="43">
        <v>55</v>
      </c>
      <c r="B7" s="33">
        <v>23.073140714285714</v>
      </c>
      <c r="C7" s="31">
        <v>24.006404285714289</v>
      </c>
      <c r="D7" s="31">
        <v>24.939667857142862</v>
      </c>
      <c r="E7" s="31">
        <v>25.87293142857143</v>
      </c>
      <c r="F7" s="31">
        <v>26.806195000000002</v>
      </c>
      <c r="G7" s="31">
        <v>27.739458571428571</v>
      </c>
      <c r="H7" s="31">
        <v>28.67272214285714</v>
      </c>
      <c r="I7" s="31">
        <v>29.605985714285708</v>
      </c>
      <c r="J7" s="31">
        <v>30.539249285714284</v>
      </c>
      <c r="K7" s="31">
        <v>31.47251285714286</v>
      </c>
      <c r="L7" s="31">
        <v>32.405776428571421</v>
      </c>
      <c r="M7" s="31">
        <v>33.339039999999997</v>
      </c>
      <c r="N7" s="31">
        <v>34.272303571428573</v>
      </c>
      <c r="O7" s="31">
        <v>35.205567142857142</v>
      </c>
      <c r="T7" s="43">
        <v>55</v>
      </c>
      <c r="U7" s="33">
        <v>23.073140714285714</v>
      </c>
      <c r="V7" s="31">
        <v>24.006404285714289</v>
      </c>
      <c r="W7" s="31">
        <v>24.939667857142862</v>
      </c>
      <c r="X7" s="31">
        <v>25.87293142857143</v>
      </c>
      <c r="Y7" s="31">
        <v>26.806195000000002</v>
      </c>
      <c r="Z7" s="31">
        <v>27.739458571428571</v>
      </c>
      <c r="AA7" s="31">
        <v>28.67272214285714</v>
      </c>
      <c r="AB7" s="31">
        <v>29.605985714285708</v>
      </c>
      <c r="AC7" s="31">
        <v>30.539249285714284</v>
      </c>
      <c r="AD7" s="31">
        <v>31.47251285714286</v>
      </c>
      <c r="AE7" s="31">
        <v>32.405776428571421</v>
      </c>
      <c r="AF7" s="31">
        <v>33.339039999999997</v>
      </c>
      <c r="AG7" s="31">
        <v>34.272303571428573</v>
      </c>
      <c r="AH7" s="31">
        <v>35.205567142857142</v>
      </c>
    </row>
    <row r="8" spans="1:34">
      <c r="A8" s="43">
        <v>60</v>
      </c>
      <c r="B8" s="33">
        <v>24.350727142857142</v>
      </c>
      <c r="C8" s="31">
        <v>25.368832857142859</v>
      </c>
      <c r="D8" s="31">
        <v>26.386938571428576</v>
      </c>
      <c r="E8" s="31">
        <v>27.40504428571429</v>
      </c>
      <c r="F8" s="31">
        <v>28.42315</v>
      </c>
      <c r="G8" s="31">
        <v>29.44125571428572</v>
      </c>
      <c r="H8" s="31">
        <v>30.459361428571427</v>
      </c>
      <c r="I8" s="31">
        <v>31.47746714285714</v>
      </c>
      <c r="J8" s="31">
        <v>32.495572857142854</v>
      </c>
      <c r="K8" s="31">
        <v>33.513678571428578</v>
      </c>
      <c r="L8" s="31">
        <v>34.531784285714288</v>
      </c>
      <c r="M8" s="31">
        <v>35.549890000000005</v>
      </c>
      <c r="N8" s="31">
        <v>36.567995714285722</v>
      </c>
      <c r="O8" s="31">
        <v>37.586101428571425</v>
      </c>
      <c r="T8" s="43">
        <v>60</v>
      </c>
      <c r="U8" s="33">
        <v>24.350727142857142</v>
      </c>
      <c r="V8" s="31">
        <v>25.368832857142859</v>
      </c>
      <c r="W8" s="31">
        <v>26.386938571428576</v>
      </c>
      <c r="X8" s="31">
        <v>27.40504428571429</v>
      </c>
      <c r="Y8" s="31">
        <v>28.42315</v>
      </c>
      <c r="Z8" s="31">
        <v>29.44125571428572</v>
      </c>
      <c r="AA8" s="31">
        <v>30.459361428571427</v>
      </c>
      <c r="AB8" s="31">
        <v>31.47746714285714</v>
      </c>
      <c r="AC8" s="31">
        <v>32.495572857142854</v>
      </c>
      <c r="AD8" s="31">
        <v>33.513678571428578</v>
      </c>
      <c r="AE8" s="31">
        <v>34.531784285714288</v>
      </c>
      <c r="AF8" s="31">
        <v>35.549890000000005</v>
      </c>
      <c r="AG8" s="31">
        <v>36.567995714285722</v>
      </c>
      <c r="AH8" s="31">
        <v>37.586101428571425</v>
      </c>
    </row>
    <row r="9" spans="1:34">
      <c r="A9" s="43">
        <v>65</v>
      </c>
      <c r="B9" s="33">
        <v>25.628313571428571</v>
      </c>
      <c r="C9" s="31">
        <v>26.731261428571429</v>
      </c>
      <c r="D9" s="31">
        <v>27.834209285714284</v>
      </c>
      <c r="E9" s="31">
        <v>28.937157142857142</v>
      </c>
      <c r="F9" s="31">
        <v>30.040105000000004</v>
      </c>
      <c r="G9" s="31">
        <v>31.143052857142855</v>
      </c>
      <c r="H9" s="31">
        <v>32.246000714285714</v>
      </c>
      <c r="I9" s="31">
        <v>33.348948571428565</v>
      </c>
      <c r="J9" s="31">
        <v>34.451896428571423</v>
      </c>
      <c r="K9" s="31">
        <v>35.554844285714289</v>
      </c>
      <c r="L9" s="31">
        <v>36.657792142857147</v>
      </c>
      <c r="M9" s="31">
        <v>37.760739999999998</v>
      </c>
      <c r="N9" s="31">
        <v>38.863687857142857</v>
      </c>
      <c r="O9" s="31">
        <v>39.966635714285708</v>
      </c>
      <c r="T9" s="43">
        <v>65</v>
      </c>
      <c r="U9" s="33">
        <v>25.628313571428571</v>
      </c>
      <c r="V9" s="31">
        <v>26.731261428571429</v>
      </c>
      <c r="W9" s="31">
        <v>27.834209285714284</v>
      </c>
      <c r="X9" s="31">
        <v>28.937157142857142</v>
      </c>
      <c r="Y9" s="31">
        <v>30.040105000000004</v>
      </c>
      <c r="Z9" s="31">
        <v>31.143052857142855</v>
      </c>
      <c r="AA9" s="31">
        <v>32.246000714285714</v>
      </c>
      <c r="AB9" s="31">
        <v>33.348948571428565</v>
      </c>
      <c r="AC9" s="31">
        <v>34.451896428571423</v>
      </c>
      <c r="AD9" s="31">
        <v>35.554844285714289</v>
      </c>
      <c r="AE9" s="31">
        <v>36.657792142857147</v>
      </c>
      <c r="AF9" s="31">
        <v>37.760739999999998</v>
      </c>
      <c r="AG9" s="31">
        <v>38.863687857142857</v>
      </c>
      <c r="AH9" s="31">
        <v>39.966635714285708</v>
      </c>
    </row>
    <row r="10" spans="1:34">
      <c r="A10" s="43">
        <v>70</v>
      </c>
      <c r="B10" s="33">
        <v>26.905899999999999</v>
      </c>
      <c r="C10" s="31">
        <v>28.093689999999999</v>
      </c>
      <c r="D10" s="31">
        <v>29.281480000000006</v>
      </c>
      <c r="E10" s="31">
        <v>30.469270000000002</v>
      </c>
      <c r="F10" s="31">
        <v>31.657060000000005</v>
      </c>
      <c r="G10" s="31">
        <v>32.844850000000001</v>
      </c>
      <c r="H10" s="31">
        <v>34.032640000000001</v>
      </c>
      <c r="I10" s="31">
        <v>35.220429999999993</v>
      </c>
      <c r="J10" s="31">
        <v>36.40822</v>
      </c>
      <c r="K10" s="31">
        <v>37.59601</v>
      </c>
      <c r="L10" s="31">
        <v>38.783799999999999</v>
      </c>
      <c r="M10" s="31">
        <v>39.971589999999999</v>
      </c>
      <c r="N10" s="31">
        <v>41.159379999999999</v>
      </c>
      <c r="O10" s="31">
        <v>42.347170000000006</v>
      </c>
      <c r="T10" s="43">
        <v>70</v>
      </c>
      <c r="U10" s="33">
        <v>26.905899999999999</v>
      </c>
      <c r="V10" s="31">
        <v>28.093689999999999</v>
      </c>
      <c r="W10" s="31">
        <v>29.281480000000006</v>
      </c>
      <c r="X10" s="31">
        <v>30.469270000000002</v>
      </c>
      <c r="Y10" s="31">
        <v>31.657060000000005</v>
      </c>
      <c r="Z10" s="31">
        <v>32.844850000000001</v>
      </c>
      <c r="AA10" s="31">
        <v>34.032640000000001</v>
      </c>
      <c r="AB10" s="31">
        <v>35.220429999999993</v>
      </c>
      <c r="AC10" s="31">
        <v>36.40822</v>
      </c>
      <c r="AD10" s="31">
        <v>37.59601</v>
      </c>
      <c r="AE10" s="31">
        <v>38.783799999999999</v>
      </c>
      <c r="AF10" s="31">
        <v>39.971589999999999</v>
      </c>
      <c r="AG10" s="31">
        <v>41.159379999999999</v>
      </c>
      <c r="AH10" s="31">
        <v>42.347170000000006</v>
      </c>
    </row>
    <row r="11" spans="1:34">
      <c r="A11" s="43">
        <v>75</v>
      </c>
      <c r="B11" s="33">
        <v>28.183486428571431</v>
      </c>
      <c r="C11" s="31">
        <v>29.456118571428568</v>
      </c>
      <c r="D11" s="31">
        <v>30.728750714285717</v>
      </c>
      <c r="E11" s="31">
        <v>32.001382857142858</v>
      </c>
      <c r="F11" s="31">
        <v>33.274014999999999</v>
      </c>
      <c r="G11" s="31">
        <v>34.546647142857147</v>
      </c>
      <c r="H11" s="31">
        <v>35.819279285714281</v>
      </c>
      <c r="I11" s="31">
        <v>37.091911428571429</v>
      </c>
      <c r="J11" s="31">
        <v>38.36454357142857</v>
      </c>
      <c r="K11" s="31">
        <v>39.637175714285718</v>
      </c>
      <c r="L11" s="31">
        <v>40.909807857142859</v>
      </c>
      <c r="M11" s="31">
        <v>42.182439999999993</v>
      </c>
      <c r="N11" s="31">
        <v>43.455072142857148</v>
      </c>
      <c r="O11" s="31">
        <v>44.727704285714289</v>
      </c>
      <c r="T11" s="43">
        <v>75</v>
      </c>
      <c r="U11" s="33">
        <v>28.183486428571431</v>
      </c>
      <c r="V11" s="31">
        <v>29.456118571428568</v>
      </c>
      <c r="W11" s="31">
        <v>30.728750714285717</v>
      </c>
      <c r="X11" s="31">
        <v>32.001382857142858</v>
      </c>
      <c r="Y11" s="31">
        <v>33.274014999999999</v>
      </c>
      <c r="Z11" s="31">
        <v>34.546647142857147</v>
      </c>
      <c r="AA11" s="31">
        <v>35.819279285714281</v>
      </c>
      <c r="AB11" s="31">
        <v>37.091911428571429</v>
      </c>
      <c r="AC11" s="31">
        <v>38.36454357142857</v>
      </c>
      <c r="AD11" s="31">
        <v>39.637175714285718</v>
      </c>
      <c r="AE11" s="31">
        <v>40.909807857142859</v>
      </c>
      <c r="AF11" s="31">
        <v>42.182439999999993</v>
      </c>
      <c r="AG11" s="31">
        <v>43.455072142857148</v>
      </c>
      <c r="AH11" s="31">
        <v>44.727704285714289</v>
      </c>
    </row>
    <row r="12" spans="1:34">
      <c r="A12" s="43">
        <v>80</v>
      </c>
      <c r="B12" s="33">
        <v>29.461072857142856</v>
      </c>
      <c r="C12" s="31">
        <v>30.818547142857149</v>
      </c>
      <c r="D12" s="31">
        <v>32.176021428571424</v>
      </c>
      <c r="E12" s="31">
        <v>33.533495714285714</v>
      </c>
      <c r="F12" s="31">
        <v>34.890970000000003</v>
      </c>
      <c r="G12" s="31">
        <v>36.248444285714285</v>
      </c>
      <c r="H12" s="31">
        <v>37.605918571428568</v>
      </c>
      <c r="I12" s="31">
        <v>38.963392857142857</v>
      </c>
      <c r="J12" s="31">
        <v>40.320867142857146</v>
      </c>
      <c r="K12" s="31">
        <v>41.678341428571429</v>
      </c>
      <c r="L12" s="31">
        <v>43.035815714285711</v>
      </c>
      <c r="M12" s="31">
        <v>44.39329</v>
      </c>
      <c r="N12" s="31">
        <v>45.750764285714297</v>
      </c>
      <c r="O12" s="31">
        <v>47.108238571428579</v>
      </c>
      <c r="T12" s="43">
        <v>80</v>
      </c>
      <c r="U12" s="33">
        <v>29.461072857142856</v>
      </c>
      <c r="V12" s="31">
        <v>30.818547142857149</v>
      </c>
      <c r="W12" s="31">
        <v>32.176021428571424</v>
      </c>
      <c r="X12" s="31">
        <v>33.533495714285714</v>
      </c>
      <c r="Y12" s="31">
        <v>34.890970000000003</v>
      </c>
      <c r="Z12" s="31">
        <v>36.248444285714285</v>
      </c>
      <c r="AA12" s="31">
        <v>37.605918571428568</v>
      </c>
      <c r="AB12" s="31">
        <v>38.963392857142857</v>
      </c>
      <c r="AC12" s="31">
        <v>40.320867142857146</v>
      </c>
      <c r="AD12" s="31">
        <v>41.678341428571429</v>
      </c>
      <c r="AE12" s="31">
        <v>43.035815714285711</v>
      </c>
      <c r="AF12" s="31">
        <v>44.39329</v>
      </c>
      <c r="AG12" s="31">
        <v>45.750764285714297</v>
      </c>
      <c r="AH12" s="31">
        <v>47.108238571428579</v>
      </c>
    </row>
    <row r="13" spans="1:34">
      <c r="A13" s="43">
        <v>85</v>
      </c>
      <c r="B13" s="33">
        <v>30.738659285714284</v>
      </c>
      <c r="C13" s="31">
        <v>32.180975714285715</v>
      </c>
      <c r="D13" s="31">
        <v>33.623292142857146</v>
      </c>
      <c r="E13" s="31">
        <v>35.065608571428577</v>
      </c>
      <c r="F13" s="31">
        <v>36.507925</v>
      </c>
      <c r="G13" s="31">
        <v>37.950241428571431</v>
      </c>
      <c r="H13" s="31">
        <v>39.392557857142862</v>
      </c>
      <c r="I13" s="31">
        <v>40.834874285714285</v>
      </c>
      <c r="J13" s="31">
        <v>42.277190714285716</v>
      </c>
      <c r="K13" s="31">
        <v>43.719507142857147</v>
      </c>
      <c r="L13" s="31">
        <v>45.16182357142857</v>
      </c>
      <c r="M13" s="31">
        <v>46.604140000000001</v>
      </c>
      <c r="N13" s="31">
        <v>48.046456428571432</v>
      </c>
      <c r="O13" s="31">
        <v>49.488772857142862</v>
      </c>
      <c r="T13" s="43">
        <v>85</v>
      </c>
      <c r="U13" s="33">
        <v>30.738659285714284</v>
      </c>
      <c r="V13" s="31">
        <v>32.180975714285715</v>
      </c>
      <c r="W13" s="31">
        <v>33.623292142857146</v>
      </c>
      <c r="X13" s="31">
        <v>35.065608571428577</v>
      </c>
      <c r="Y13" s="31">
        <v>36.507925</v>
      </c>
      <c r="Z13" s="31">
        <v>37.950241428571431</v>
      </c>
      <c r="AA13" s="31">
        <v>39.392557857142862</v>
      </c>
      <c r="AB13" s="31">
        <v>40.834874285714285</v>
      </c>
      <c r="AC13" s="31">
        <v>42.277190714285716</v>
      </c>
      <c r="AD13" s="31">
        <v>43.719507142857147</v>
      </c>
      <c r="AE13" s="31">
        <v>45.16182357142857</v>
      </c>
      <c r="AF13" s="31">
        <v>46.604140000000001</v>
      </c>
      <c r="AG13" s="31">
        <v>48.046456428571432</v>
      </c>
      <c r="AH13" s="31">
        <v>49.488772857142862</v>
      </c>
    </row>
    <row r="14" spans="1:34">
      <c r="A14" s="43">
        <v>90</v>
      </c>
      <c r="B14" s="33">
        <v>32.016245714285716</v>
      </c>
      <c r="C14" s="31">
        <v>33.543404285714288</v>
      </c>
      <c r="D14" s="31">
        <v>35.07056285714286</v>
      </c>
      <c r="E14" s="31">
        <v>36.597721428571433</v>
      </c>
      <c r="F14" s="31">
        <v>38.124879999999997</v>
      </c>
      <c r="G14" s="31">
        <v>39.652038571428577</v>
      </c>
      <c r="H14" s="31">
        <v>41.179197142857142</v>
      </c>
      <c r="I14" s="31">
        <v>42.706355714285714</v>
      </c>
      <c r="J14" s="31">
        <v>44.233514285714293</v>
      </c>
      <c r="K14" s="31">
        <v>45.760672857142858</v>
      </c>
      <c r="L14" s="31">
        <v>47.287831428571423</v>
      </c>
      <c r="M14" s="31">
        <v>48.814989999999995</v>
      </c>
      <c r="N14" s="31">
        <v>50.342148571428574</v>
      </c>
      <c r="O14" s="31">
        <v>51.869307142857146</v>
      </c>
      <c r="T14" s="43">
        <v>90</v>
      </c>
      <c r="U14" s="33">
        <v>32.016245714285716</v>
      </c>
      <c r="V14" s="31">
        <v>33.543404285714288</v>
      </c>
      <c r="W14" s="31">
        <v>35.07056285714286</v>
      </c>
      <c r="X14" s="31">
        <v>36.597721428571433</v>
      </c>
      <c r="Y14" s="31">
        <v>38.124879999999997</v>
      </c>
      <c r="Z14" s="31">
        <v>39.652038571428577</v>
      </c>
      <c r="AA14" s="31">
        <v>41.179197142857142</v>
      </c>
      <c r="AB14" s="31">
        <v>42.706355714285714</v>
      </c>
      <c r="AC14" s="31">
        <v>44.233514285714293</v>
      </c>
      <c r="AD14" s="31">
        <v>45.760672857142858</v>
      </c>
      <c r="AE14" s="31">
        <v>47.287831428571423</v>
      </c>
      <c r="AF14" s="31">
        <v>48.814989999999995</v>
      </c>
      <c r="AG14" s="31">
        <v>50.342148571428574</v>
      </c>
      <c r="AH14" s="31">
        <v>51.869307142857146</v>
      </c>
    </row>
    <row r="15" spans="1:34">
      <c r="A15" s="43">
        <v>95</v>
      </c>
      <c r="B15" s="33">
        <v>33.293832142857148</v>
      </c>
      <c r="C15" s="31">
        <v>34.905832857142855</v>
      </c>
      <c r="D15" s="31">
        <v>36.517833571428575</v>
      </c>
      <c r="E15" s="31">
        <v>38.129834285714281</v>
      </c>
      <c r="F15" s="31">
        <v>39.741834999999995</v>
      </c>
      <c r="G15" s="31">
        <v>41.353835714285715</v>
      </c>
      <c r="H15" s="31">
        <v>42.965836428571421</v>
      </c>
      <c r="I15" s="31">
        <v>44.577837142857135</v>
      </c>
      <c r="J15" s="31">
        <v>46.189837857142848</v>
      </c>
      <c r="K15" s="31">
        <v>47.801838571428569</v>
      </c>
      <c r="L15" s="31">
        <v>49.413839285714282</v>
      </c>
      <c r="M15" s="31">
        <v>51.025840000000002</v>
      </c>
      <c r="N15" s="31">
        <v>52.637840714285716</v>
      </c>
      <c r="O15" s="31">
        <v>54.249841428571429</v>
      </c>
      <c r="T15" s="43">
        <v>95</v>
      </c>
      <c r="U15" s="33">
        <v>33.293832142857148</v>
      </c>
      <c r="V15" s="31">
        <v>34.905832857142855</v>
      </c>
      <c r="W15" s="31">
        <v>36.517833571428575</v>
      </c>
      <c r="X15" s="31">
        <v>38.129834285714281</v>
      </c>
      <c r="Y15" s="31">
        <v>39.741834999999995</v>
      </c>
      <c r="Z15" s="31">
        <v>41.353835714285715</v>
      </c>
      <c r="AA15" s="31">
        <v>42.965836428571421</v>
      </c>
      <c r="AB15" s="31">
        <v>44.577837142857135</v>
      </c>
      <c r="AC15" s="31">
        <v>46.189837857142848</v>
      </c>
      <c r="AD15" s="31">
        <v>47.801838571428569</v>
      </c>
      <c r="AE15" s="31">
        <v>49.413839285714282</v>
      </c>
      <c r="AF15" s="31">
        <v>51.025840000000002</v>
      </c>
      <c r="AG15" s="31">
        <v>52.637840714285716</v>
      </c>
      <c r="AH15" s="31">
        <v>54.249841428571429</v>
      </c>
    </row>
    <row r="16" spans="1:34">
      <c r="A16" s="43">
        <v>100</v>
      </c>
      <c r="B16" s="33">
        <v>34.571418571428566</v>
      </c>
      <c r="C16" s="31">
        <v>36.268261428571435</v>
      </c>
      <c r="D16" s="31">
        <v>37.96510428571429</v>
      </c>
      <c r="E16" s="31">
        <v>39.661947142857144</v>
      </c>
      <c r="F16" s="31">
        <v>41.358789999999999</v>
      </c>
      <c r="G16" s="31">
        <v>43.055632857142854</v>
      </c>
      <c r="H16" s="31">
        <v>44.752475714285715</v>
      </c>
      <c r="I16" s="31">
        <v>46.449318571428563</v>
      </c>
      <c r="J16" s="31">
        <v>48.146161428571425</v>
      </c>
      <c r="K16" s="31">
        <v>49.843004285714287</v>
      </c>
      <c r="L16" s="31">
        <v>51.539847142857141</v>
      </c>
      <c r="M16" s="31">
        <v>53.236690000000003</v>
      </c>
      <c r="N16" s="31">
        <v>54.933532857142872</v>
      </c>
      <c r="O16" s="31">
        <v>56.630375714285719</v>
      </c>
      <c r="T16" s="43">
        <v>100</v>
      </c>
      <c r="U16" s="33">
        <v>34.571418571428566</v>
      </c>
      <c r="V16" s="31">
        <v>36.268261428571435</v>
      </c>
      <c r="W16" s="31">
        <v>37.96510428571429</v>
      </c>
      <c r="X16" s="31">
        <v>39.661947142857144</v>
      </c>
      <c r="Y16" s="31">
        <v>41.358789999999999</v>
      </c>
      <c r="Z16" s="31">
        <v>43.055632857142854</v>
      </c>
      <c r="AA16" s="31">
        <v>44.752475714285715</v>
      </c>
      <c r="AB16" s="31">
        <v>46.449318571428563</v>
      </c>
      <c r="AC16" s="31">
        <v>48.146161428571425</v>
      </c>
      <c r="AD16" s="31">
        <v>49.843004285714287</v>
      </c>
      <c r="AE16" s="31">
        <v>51.539847142857141</v>
      </c>
      <c r="AF16" s="31">
        <v>53.236690000000003</v>
      </c>
      <c r="AG16" s="31">
        <v>54.933532857142872</v>
      </c>
      <c r="AH16" s="31">
        <v>56.630375714285719</v>
      </c>
    </row>
    <row r="17" spans="1:34">
      <c r="A17" s="43">
        <v>110</v>
      </c>
      <c r="B17" s="33">
        <v>37.12659142857143</v>
      </c>
      <c r="C17" s="31">
        <v>38.993118571428575</v>
      </c>
      <c r="D17" s="31">
        <v>40.859645714285712</v>
      </c>
      <c r="E17" s="31">
        <v>42.726172857142863</v>
      </c>
      <c r="F17" s="31">
        <v>44.592700000000001</v>
      </c>
      <c r="G17" s="31">
        <v>46.459227142857138</v>
      </c>
      <c r="H17" s="31">
        <v>48.325754285714289</v>
      </c>
      <c r="I17" s="31">
        <v>50.192281428571427</v>
      </c>
      <c r="J17" s="31">
        <v>52.058808571428571</v>
      </c>
      <c r="K17" s="31">
        <v>53.925335714285715</v>
      </c>
      <c r="L17" s="31">
        <v>55.79186285714286</v>
      </c>
      <c r="M17" s="31">
        <v>57.658390000000011</v>
      </c>
      <c r="N17" s="31">
        <v>59.524917142857134</v>
      </c>
      <c r="O17" s="31">
        <v>61.3914442857143</v>
      </c>
      <c r="T17" s="43">
        <v>110</v>
      </c>
      <c r="U17" s="33">
        <v>37.12659142857143</v>
      </c>
      <c r="V17" s="31">
        <v>38.993118571428575</v>
      </c>
      <c r="W17" s="31">
        <v>40.859645714285712</v>
      </c>
      <c r="X17" s="31">
        <v>42.726172857142863</v>
      </c>
      <c r="Y17" s="31">
        <v>44.592700000000001</v>
      </c>
      <c r="Z17" s="31">
        <v>46.459227142857138</v>
      </c>
      <c r="AA17" s="31">
        <v>48.325754285714289</v>
      </c>
      <c r="AB17" s="31">
        <v>50.192281428571427</v>
      </c>
      <c r="AC17" s="31">
        <v>52.058808571428571</v>
      </c>
      <c r="AD17" s="31">
        <v>53.925335714285715</v>
      </c>
      <c r="AE17" s="31">
        <v>55.79186285714286</v>
      </c>
      <c r="AF17" s="31">
        <v>57.658390000000011</v>
      </c>
      <c r="AG17" s="31">
        <v>59.524917142857134</v>
      </c>
      <c r="AH17" s="31">
        <v>61.3914442857143</v>
      </c>
    </row>
    <row r="18" spans="1:34">
      <c r="A18" s="43">
        <v>120</v>
      </c>
      <c r="B18" s="33">
        <v>39.681764285714287</v>
      </c>
      <c r="C18" s="31">
        <v>41.717975714285721</v>
      </c>
      <c r="D18" s="31">
        <v>43.754187142857148</v>
      </c>
      <c r="E18" s="31">
        <v>45.790398571428575</v>
      </c>
      <c r="F18" s="31">
        <v>47.826610000000009</v>
      </c>
      <c r="G18" s="31">
        <v>49.862821428571429</v>
      </c>
      <c r="H18" s="31">
        <v>51.899032857142856</v>
      </c>
      <c r="I18" s="31">
        <v>53.935244285714276</v>
      </c>
      <c r="J18" s="31">
        <v>55.97145571428571</v>
      </c>
      <c r="K18" s="31">
        <v>58.007667142857152</v>
      </c>
      <c r="L18" s="31">
        <v>60.043878571428564</v>
      </c>
      <c r="M18" s="31">
        <v>62.080090000000006</v>
      </c>
      <c r="N18" s="31">
        <v>64.116301428571433</v>
      </c>
      <c r="O18" s="31">
        <v>66.152512857142867</v>
      </c>
      <c r="T18" s="43">
        <v>120</v>
      </c>
      <c r="U18" s="33">
        <v>39.681764285714287</v>
      </c>
      <c r="V18" s="31">
        <v>41.717975714285721</v>
      </c>
      <c r="W18" s="31">
        <v>43.754187142857148</v>
      </c>
      <c r="X18" s="31">
        <v>45.790398571428575</v>
      </c>
      <c r="Y18" s="31">
        <v>47.826610000000009</v>
      </c>
      <c r="Z18" s="31">
        <v>49.862821428571429</v>
      </c>
      <c r="AA18" s="31">
        <v>51.899032857142856</v>
      </c>
      <c r="AB18" s="31">
        <v>53.935244285714276</v>
      </c>
      <c r="AC18" s="31">
        <v>55.97145571428571</v>
      </c>
      <c r="AD18" s="31">
        <v>58.007667142857152</v>
      </c>
      <c r="AE18" s="31">
        <v>60.043878571428564</v>
      </c>
      <c r="AF18" s="31">
        <v>62.080090000000006</v>
      </c>
      <c r="AG18" s="31">
        <v>64.116301428571433</v>
      </c>
      <c r="AH18" s="31">
        <v>66.152512857142867</v>
      </c>
    </row>
    <row r="19" spans="1:34">
      <c r="A19" s="43">
        <v>130</v>
      </c>
      <c r="B19" s="33">
        <v>42.236937142857144</v>
      </c>
      <c r="C19" s="31">
        <v>44.442832857142861</v>
      </c>
      <c r="D19" s="31">
        <v>46.648728571428563</v>
      </c>
      <c r="E19" s="31">
        <v>48.854624285714287</v>
      </c>
      <c r="F19" s="31">
        <v>51.060520000000004</v>
      </c>
      <c r="G19" s="31">
        <v>53.266415714285706</v>
      </c>
      <c r="H19" s="31">
        <v>55.472311428571423</v>
      </c>
      <c r="I19" s="31">
        <v>57.678207142857133</v>
      </c>
      <c r="J19" s="31">
        <v>59.88410285714285</v>
      </c>
      <c r="K19" s="31">
        <v>62.089998571428566</v>
      </c>
      <c r="L19" s="31">
        <v>64.295894285714269</v>
      </c>
      <c r="M19" s="31">
        <v>66.50179</v>
      </c>
      <c r="N19" s="31">
        <v>68.707685714285716</v>
      </c>
      <c r="O19" s="31">
        <v>70.913581428571433</v>
      </c>
      <c r="T19" s="43">
        <v>130</v>
      </c>
      <c r="U19" s="33">
        <v>42.236937142857144</v>
      </c>
      <c r="V19" s="31">
        <v>44.442832857142861</v>
      </c>
      <c r="W19" s="31">
        <v>46.648728571428563</v>
      </c>
      <c r="X19" s="31">
        <v>48.854624285714287</v>
      </c>
      <c r="Y19" s="31">
        <v>51.060520000000004</v>
      </c>
      <c r="Z19" s="31">
        <v>53.266415714285706</v>
      </c>
      <c r="AA19" s="31">
        <v>55.472311428571423</v>
      </c>
      <c r="AB19" s="31">
        <v>57.678207142857133</v>
      </c>
      <c r="AC19" s="31">
        <v>59.88410285714285</v>
      </c>
      <c r="AD19" s="31">
        <v>62.089998571428566</v>
      </c>
      <c r="AE19" s="31">
        <v>64.295894285714269</v>
      </c>
      <c r="AF19" s="31">
        <v>66.50179</v>
      </c>
      <c r="AG19" s="31">
        <v>68.707685714285716</v>
      </c>
      <c r="AH19" s="31">
        <v>70.913581428571433</v>
      </c>
    </row>
    <row r="20" spans="1:34">
      <c r="A20" s="43">
        <v>140</v>
      </c>
      <c r="B20" s="31">
        <v>44.792109999999994</v>
      </c>
      <c r="C20" s="31">
        <v>47.16769</v>
      </c>
      <c r="D20" s="31">
        <v>49.54327</v>
      </c>
      <c r="E20" s="31">
        <v>51.918849999999992</v>
      </c>
      <c r="F20" s="31">
        <v>54.294430000000006</v>
      </c>
      <c r="G20" s="31">
        <v>56.670010000000005</v>
      </c>
      <c r="H20" s="31">
        <v>59.045589999999997</v>
      </c>
      <c r="I20" s="31">
        <v>61.421169999999982</v>
      </c>
      <c r="J20" s="31">
        <v>63.796749999999989</v>
      </c>
      <c r="K20" s="31">
        <v>66.172330000000002</v>
      </c>
      <c r="L20" s="31">
        <v>68.547910000000002</v>
      </c>
      <c r="M20" s="31">
        <v>70.923489999999987</v>
      </c>
      <c r="N20" s="31">
        <v>73.29907</v>
      </c>
      <c r="O20" s="31">
        <v>75.674650000000014</v>
      </c>
      <c r="T20" s="43">
        <v>140</v>
      </c>
      <c r="U20" s="31">
        <v>44.792109999999994</v>
      </c>
      <c r="V20" s="31">
        <v>47.16769</v>
      </c>
      <c r="W20" s="31">
        <v>49.54327</v>
      </c>
      <c r="X20" s="31">
        <v>51.918849999999992</v>
      </c>
      <c r="Y20" s="31">
        <v>54.294430000000006</v>
      </c>
      <c r="Z20" s="31">
        <v>56.670010000000005</v>
      </c>
      <c r="AA20" s="31">
        <v>59.045589999999997</v>
      </c>
      <c r="AB20" s="31">
        <v>61.421169999999982</v>
      </c>
      <c r="AC20" s="31">
        <v>63.796749999999989</v>
      </c>
      <c r="AD20" s="31">
        <v>66.172330000000002</v>
      </c>
      <c r="AE20" s="31">
        <v>68.547910000000002</v>
      </c>
      <c r="AF20" s="31">
        <v>70.923489999999987</v>
      </c>
      <c r="AG20" s="31">
        <v>73.29907</v>
      </c>
      <c r="AH20" s="31">
        <v>75.674650000000014</v>
      </c>
    </row>
    <row r="21" spans="1:34">
      <c r="A21" s="43">
        <v>150</v>
      </c>
      <c r="B21" s="31">
        <v>47.347282857142858</v>
      </c>
      <c r="C21" s="31">
        <v>49.892547142857147</v>
      </c>
      <c r="D21" s="31">
        <v>52.437811428571429</v>
      </c>
      <c r="E21" s="31">
        <v>54.983075714285732</v>
      </c>
      <c r="F21" s="31">
        <v>57.52834</v>
      </c>
      <c r="G21" s="31">
        <v>60.073604285714289</v>
      </c>
      <c r="H21" s="31">
        <v>62.618868571428564</v>
      </c>
      <c r="I21" s="31">
        <v>65.164132857142846</v>
      </c>
      <c r="J21" s="31">
        <v>67.709397142857142</v>
      </c>
      <c r="K21" s="31">
        <v>70.254661428571424</v>
      </c>
      <c r="L21" s="31">
        <v>72.79992571428572</v>
      </c>
      <c r="M21" s="31">
        <v>75.345190000000002</v>
      </c>
      <c r="N21" s="31">
        <v>77.890454285714284</v>
      </c>
      <c r="O21" s="31">
        <v>80.435718571428581</v>
      </c>
      <c r="T21" s="43">
        <v>150</v>
      </c>
      <c r="U21" s="31">
        <v>47.347282857142858</v>
      </c>
      <c r="V21" s="31">
        <v>49.892547142857147</v>
      </c>
      <c r="W21" s="31">
        <v>52.437811428571429</v>
      </c>
      <c r="X21" s="31">
        <v>54.983075714285732</v>
      </c>
      <c r="Y21" s="31">
        <v>57.52834</v>
      </c>
      <c r="Z21" s="31">
        <v>60.073604285714289</v>
      </c>
      <c r="AA21" s="31">
        <v>62.618868571428564</v>
      </c>
      <c r="AB21" s="31">
        <v>65.164132857142846</v>
      </c>
      <c r="AC21" s="31">
        <v>67.709397142857142</v>
      </c>
      <c r="AD21" s="31">
        <v>70.254661428571424</v>
      </c>
      <c r="AE21" s="31">
        <v>72.79992571428572</v>
      </c>
      <c r="AF21" s="31">
        <v>75.345190000000002</v>
      </c>
      <c r="AG21" s="31">
        <v>77.890454285714284</v>
      </c>
      <c r="AH21" s="31">
        <v>80.435718571428581</v>
      </c>
    </row>
    <row r="22" spans="1:34">
      <c r="A22" s="44">
        <v>160</v>
      </c>
      <c r="B22" s="31">
        <v>49.902455714285715</v>
      </c>
      <c r="C22" s="31">
        <v>52.617404285714294</v>
      </c>
      <c r="D22" s="31">
        <v>55.332352857142858</v>
      </c>
      <c r="E22" s="31">
        <v>58.047301428571437</v>
      </c>
      <c r="F22" s="31">
        <v>60.762249999999995</v>
      </c>
      <c r="G22" s="31">
        <v>63.477198571428573</v>
      </c>
      <c r="H22" s="31">
        <v>66.192147142857152</v>
      </c>
      <c r="I22" s="31">
        <v>68.907095714285717</v>
      </c>
      <c r="J22" s="31">
        <v>71.622044285714281</v>
      </c>
      <c r="K22" s="31">
        <v>74.33699285714286</v>
      </c>
      <c r="L22" s="31">
        <v>77.051941428571439</v>
      </c>
      <c r="M22" s="31">
        <v>79.766890000000004</v>
      </c>
      <c r="N22" s="31">
        <v>82.481838571428582</v>
      </c>
      <c r="O22" s="31">
        <v>85.196787142857161</v>
      </c>
      <c r="T22" s="44">
        <v>160</v>
      </c>
      <c r="U22" s="31">
        <v>49.902455714285715</v>
      </c>
      <c r="V22" s="31">
        <v>52.617404285714294</v>
      </c>
      <c r="W22" s="31">
        <v>55.332352857142858</v>
      </c>
      <c r="X22" s="31">
        <v>58.047301428571437</v>
      </c>
      <c r="Y22" s="31">
        <v>60.762249999999995</v>
      </c>
      <c r="Z22" s="31">
        <v>63.477198571428573</v>
      </c>
      <c r="AA22" s="31">
        <v>66.192147142857152</v>
      </c>
      <c r="AB22" s="31">
        <v>68.907095714285717</v>
      </c>
      <c r="AC22" s="31">
        <v>71.622044285714281</v>
      </c>
      <c r="AD22" s="31">
        <v>74.33699285714286</v>
      </c>
      <c r="AE22" s="31">
        <v>77.051941428571439</v>
      </c>
      <c r="AF22" s="31">
        <v>79.766890000000004</v>
      </c>
      <c r="AG22" s="31">
        <v>82.481838571428582</v>
      </c>
      <c r="AH22" s="31">
        <v>85.196787142857161</v>
      </c>
    </row>
    <row r="23" spans="1:34">
      <c r="A23" s="44">
        <v>170</v>
      </c>
      <c r="B23" s="31">
        <v>52.457628571428572</v>
      </c>
      <c r="C23" s="31">
        <v>55.342261428571433</v>
      </c>
      <c r="D23" s="31">
        <v>58.226894285714287</v>
      </c>
      <c r="E23" s="31">
        <v>61.111527142857149</v>
      </c>
      <c r="F23" s="31">
        <v>63.996160000000003</v>
      </c>
      <c r="G23" s="31">
        <v>66.88079285714285</v>
      </c>
      <c r="H23" s="31">
        <v>69.765425714285726</v>
      </c>
      <c r="I23" s="31">
        <v>72.650058571428559</v>
      </c>
      <c r="J23" s="31">
        <v>75.534691428571435</v>
      </c>
      <c r="K23" s="31">
        <v>78.419324285714296</v>
      </c>
      <c r="L23" s="31">
        <v>81.303957142857143</v>
      </c>
      <c r="M23" s="31">
        <v>84.188590000000005</v>
      </c>
      <c r="N23" s="31">
        <v>87.073222857142881</v>
      </c>
      <c r="O23" s="31">
        <v>89.957855714285728</v>
      </c>
      <c r="T23" s="44">
        <v>170</v>
      </c>
      <c r="U23" s="31">
        <v>52.457628571428572</v>
      </c>
      <c r="V23" s="31">
        <v>55.342261428571433</v>
      </c>
      <c r="W23" s="31">
        <v>58.226894285714287</v>
      </c>
      <c r="X23" s="31">
        <v>61.111527142857149</v>
      </c>
      <c r="Y23" s="31">
        <v>63.996160000000003</v>
      </c>
      <c r="Z23" s="31">
        <v>66.88079285714285</v>
      </c>
      <c r="AA23" s="31">
        <v>69.765425714285726</v>
      </c>
      <c r="AB23" s="31">
        <v>72.650058571428559</v>
      </c>
      <c r="AC23" s="31">
        <v>75.534691428571435</v>
      </c>
      <c r="AD23" s="31">
        <v>78.419324285714296</v>
      </c>
      <c r="AE23" s="31">
        <v>81.303957142857143</v>
      </c>
      <c r="AF23" s="31">
        <v>84.188590000000005</v>
      </c>
      <c r="AG23" s="31">
        <v>87.073222857142881</v>
      </c>
      <c r="AH23" s="31">
        <v>89.957855714285728</v>
      </c>
    </row>
    <row r="24" spans="1:34">
      <c r="A24" s="44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T24" s="44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</row>
    <row r="25" spans="1:34">
      <c r="A25" s="44"/>
      <c r="B25" s="31">
        <v>100</v>
      </c>
      <c r="C25" s="31">
        <v>110</v>
      </c>
      <c r="D25" s="31">
        <v>120</v>
      </c>
      <c r="E25" s="31">
        <v>130</v>
      </c>
      <c r="F25" s="31">
        <v>140</v>
      </c>
      <c r="G25" s="31">
        <v>150</v>
      </c>
      <c r="H25" s="31">
        <v>160</v>
      </c>
      <c r="I25" s="31">
        <v>170</v>
      </c>
      <c r="J25" s="31">
        <v>180</v>
      </c>
      <c r="K25" s="31">
        <v>190</v>
      </c>
      <c r="L25" s="31">
        <v>200</v>
      </c>
      <c r="M25" s="31">
        <v>210</v>
      </c>
      <c r="N25" s="31">
        <v>220</v>
      </c>
      <c r="O25" s="31">
        <v>230</v>
      </c>
      <c r="T25" s="44"/>
      <c r="U25" s="31">
        <v>100</v>
      </c>
      <c r="V25" s="31">
        <v>110</v>
      </c>
      <c r="W25" s="31">
        <v>120</v>
      </c>
      <c r="X25" s="31">
        <v>130</v>
      </c>
      <c r="Y25" s="31">
        <v>140</v>
      </c>
      <c r="Z25" s="31">
        <v>150</v>
      </c>
      <c r="AA25" s="31">
        <v>160</v>
      </c>
      <c r="AB25" s="31">
        <v>170</v>
      </c>
      <c r="AC25" s="31">
        <v>180</v>
      </c>
      <c r="AD25" s="31">
        <v>190</v>
      </c>
      <c r="AE25" s="31">
        <v>200</v>
      </c>
      <c r="AF25" s="31">
        <v>210</v>
      </c>
      <c r="AG25" s="31">
        <v>220</v>
      </c>
      <c r="AH25" s="31">
        <v>230</v>
      </c>
    </row>
    <row r="26" spans="1:34">
      <c r="A26" s="44">
        <v>40</v>
      </c>
      <c r="B26" s="31">
        <v>23.946952857142858</v>
      </c>
      <c r="C26" s="31">
        <v>25.096347142857148</v>
      </c>
      <c r="D26" s="31">
        <v>26.245741428571431</v>
      </c>
      <c r="E26" s="31">
        <v>27.395135714285718</v>
      </c>
      <c r="F26" s="31">
        <v>28.544530000000005</v>
      </c>
      <c r="G26" s="31">
        <v>29.693924285714296</v>
      </c>
      <c r="H26" s="31">
        <v>30.843318571428572</v>
      </c>
      <c r="I26" s="31">
        <v>31.992712857142863</v>
      </c>
      <c r="J26" s="31">
        <v>33.142107142857142</v>
      </c>
      <c r="K26" s="31">
        <v>34.291501428571429</v>
      </c>
      <c r="L26" s="31">
        <v>35.440895714285709</v>
      </c>
      <c r="M26" s="31">
        <v>36.590290000000003</v>
      </c>
      <c r="N26" s="31">
        <v>37.73968428571429</v>
      </c>
      <c r="O26" s="31">
        <v>38.889078571428584</v>
      </c>
      <c r="T26" s="44">
        <v>40</v>
      </c>
      <c r="U26" s="31">
        <v>23.946952857142858</v>
      </c>
      <c r="V26" s="31">
        <v>25.096347142857148</v>
      </c>
      <c r="W26" s="31">
        <v>26.245741428571431</v>
      </c>
      <c r="X26" s="31">
        <v>27.395135714285718</v>
      </c>
      <c r="Y26" s="31">
        <v>28.544530000000005</v>
      </c>
      <c r="Z26" s="31">
        <v>29.693924285714296</v>
      </c>
      <c r="AA26" s="31">
        <v>30.843318571428572</v>
      </c>
      <c r="AB26" s="31">
        <v>31.992712857142863</v>
      </c>
      <c r="AC26" s="31">
        <v>33.142107142857142</v>
      </c>
      <c r="AD26" s="31">
        <v>34.291501428571429</v>
      </c>
      <c r="AE26" s="31">
        <v>35.440895714285709</v>
      </c>
      <c r="AF26" s="31">
        <v>36.590290000000003</v>
      </c>
      <c r="AG26" s="31">
        <v>37.73968428571429</v>
      </c>
      <c r="AH26" s="31">
        <v>38.889078571428584</v>
      </c>
    </row>
    <row r="27" spans="1:34">
      <c r="A27" s="44">
        <v>45</v>
      </c>
      <c r="B27" s="31">
        <v>25.812860714285719</v>
      </c>
      <c r="C27" s="31">
        <v>27.105929285714289</v>
      </c>
      <c r="D27" s="31">
        <v>28.398997857142859</v>
      </c>
      <c r="E27" s="31">
        <v>29.69206642857143</v>
      </c>
      <c r="F27" s="31">
        <v>30.985135000000003</v>
      </c>
      <c r="G27" s="31">
        <v>32.27820357142857</v>
      </c>
      <c r="H27" s="31">
        <v>33.571272142857147</v>
      </c>
      <c r="I27" s="31">
        <v>34.86434071428571</v>
      </c>
      <c r="J27" s="31">
        <v>36.157409285714287</v>
      </c>
      <c r="K27" s="31">
        <v>37.450477857142857</v>
      </c>
      <c r="L27" s="31">
        <v>38.743546428571435</v>
      </c>
      <c r="M27" s="31">
        <v>40.036614999999998</v>
      </c>
      <c r="N27" s="31">
        <v>41.329683571428582</v>
      </c>
      <c r="O27" s="31">
        <v>42.622752142857145</v>
      </c>
      <c r="T27" s="44">
        <v>45</v>
      </c>
      <c r="U27" s="31">
        <v>25.812860714285719</v>
      </c>
      <c r="V27" s="31">
        <v>27.105929285714289</v>
      </c>
      <c r="W27" s="31">
        <v>28.398997857142859</v>
      </c>
      <c r="X27" s="31">
        <v>29.69206642857143</v>
      </c>
      <c r="Y27" s="31">
        <v>30.985135000000003</v>
      </c>
      <c r="Z27" s="31">
        <v>32.27820357142857</v>
      </c>
      <c r="AA27" s="31">
        <v>33.571272142857147</v>
      </c>
      <c r="AB27" s="31">
        <v>34.86434071428571</v>
      </c>
      <c r="AC27" s="31">
        <v>36.157409285714287</v>
      </c>
      <c r="AD27" s="31">
        <v>37.450477857142857</v>
      </c>
      <c r="AE27" s="31">
        <v>38.743546428571435</v>
      </c>
      <c r="AF27" s="31">
        <v>40.036614999999998</v>
      </c>
      <c r="AG27" s="31">
        <v>41.329683571428582</v>
      </c>
      <c r="AH27" s="31">
        <v>42.622752142857145</v>
      </c>
    </row>
    <row r="28" spans="1:34">
      <c r="A28" s="44">
        <v>50</v>
      </c>
      <c r="B28" s="31">
        <v>27.678768571428574</v>
      </c>
      <c r="C28" s="31">
        <v>29.115511428571438</v>
      </c>
      <c r="D28" s="31">
        <v>30.552254285714284</v>
      </c>
      <c r="E28" s="31">
        <v>31.988997142857144</v>
      </c>
      <c r="F28" s="31">
        <v>33.425740000000005</v>
      </c>
      <c r="G28" s="31">
        <v>34.862482857142858</v>
      </c>
      <c r="H28" s="31">
        <v>36.299225714285718</v>
      </c>
      <c r="I28" s="31">
        <v>37.735968571428572</v>
      </c>
      <c r="J28" s="31">
        <v>39.172711428571425</v>
      </c>
      <c r="K28" s="31">
        <v>40.609454285714286</v>
      </c>
      <c r="L28" s="31">
        <v>42.046197142857146</v>
      </c>
      <c r="M28" s="31">
        <v>43.482939999999999</v>
      </c>
      <c r="N28" s="31">
        <v>44.919682857142867</v>
      </c>
      <c r="O28" s="31">
        <v>46.35642571428572</v>
      </c>
      <c r="T28" s="44">
        <v>50</v>
      </c>
      <c r="U28" s="31">
        <v>27.678768571428574</v>
      </c>
      <c r="V28" s="31">
        <v>29.115511428571438</v>
      </c>
      <c r="W28" s="31">
        <v>30.552254285714284</v>
      </c>
      <c r="X28" s="31">
        <v>31.988997142857144</v>
      </c>
      <c r="Y28" s="31">
        <v>33.425740000000005</v>
      </c>
      <c r="Z28" s="31">
        <v>34.862482857142858</v>
      </c>
      <c r="AA28" s="31">
        <v>36.299225714285718</v>
      </c>
      <c r="AB28" s="31">
        <v>37.735968571428572</v>
      </c>
      <c r="AC28" s="31">
        <v>39.172711428571425</v>
      </c>
      <c r="AD28" s="31">
        <v>40.609454285714286</v>
      </c>
      <c r="AE28" s="31">
        <v>42.046197142857146</v>
      </c>
      <c r="AF28" s="31">
        <v>43.482939999999999</v>
      </c>
      <c r="AG28" s="31">
        <v>44.919682857142867</v>
      </c>
      <c r="AH28" s="31">
        <v>46.35642571428572</v>
      </c>
    </row>
    <row r="29" spans="1:34">
      <c r="A29" s="44">
        <v>55</v>
      </c>
      <c r="B29" s="31">
        <v>29.544676428571432</v>
      </c>
      <c r="C29" s="31">
        <v>31.125093571428579</v>
      </c>
      <c r="D29" s="31">
        <v>32.705510714285715</v>
      </c>
      <c r="E29" s="31">
        <v>34.285927857142859</v>
      </c>
      <c r="F29" s="31">
        <v>35.86634500000001</v>
      </c>
      <c r="G29" s="31">
        <v>37.446762142857146</v>
      </c>
      <c r="H29" s="31">
        <v>39.02717928571429</v>
      </c>
      <c r="I29" s="31">
        <v>40.607596428571433</v>
      </c>
      <c r="J29" s="31">
        <v>42.18801357142857</v>
      </c>
      <c r="K29" s="31">
        <v>43.768430714285721</v>
      </c>
      <c r="L29" s="31">
        <v>45.34884785714285</v>
      </c>
      <c r="M29" s="31">
        <v>46.929264999999994</v>
      </c>
      <c r="N29" s="31">
        <v>48.509682142857152</v>
      </c>
      <c r="O29" s="31">
        <v>50.090099285714295</v>
      </c>
      <c r="T29" s="44">
        <v>55</v>
      </c>
      <c r="U29" s="31">
        <v>29.544676428571432</v>
      </c>
      <c r="V29" s="31">
        <v>31.125093571428579</v>
      </c>
      <c r="W29" s="31">
        <v>32.705510714285715</v>
      </c>
      <c r="X29" s="31">
        <v>34.285927857142859</v>
      </c>
      <c r="Y29" s="31">
        <v>35.86634500000001</v>
      </c>
      <c r="Z29" s="31">
        <v>37.446762142857146</v>
      </c>
      <c r="AA29" s="31">
        <v>39.02717928571429</v>
      </c>
      <c r="AB29" s="31">
        <v>40.607596428571433</v>
      </c>
      <c r="AC29" s="31">
        <v>42.18801357142857</v>
      </c>
      <c r="AD29" s="31">
        <v>43.768430714285721</v>
      </c>
      <c r="AE29" s="31">
        <v>45.34884785714285</v>
      </c>
      <c r="AF29" s="31">
        <v>46.929264999999994</v>
      </c>
      <c r="AG29" s="31">
        <v>48.509682142857152</v>
      </c>
      <c r="AH29" s="31">
        <v>50.090099285714295</v>
      </c>
    </row>
    <row r="30" spans="1:34">
      <c r="A30" s="44">
        <v>60</v>
      </c>
      <c r="B30" s="31">
        <v>31.410584285714286</v>
      </c>
      <c r="C30" s="31">
        <v>33.13467571428572</v>
      </c>
      <c r="D30" s="31">
        <v>34.85876714285714</v>
      </c>
      <c r="E30" s="31">
        <v>36.582858571428574</v>
      </c>
      <c r="F30" s="31">
        <v>38.306950000000008</v>
      </c>
      <c r="G30" s="31">
        <v>40.031041428571434</v>
      </c>
      <c r="H30" s="31">
        <v>41.755132857142861</v>
      </c>
      <c r="I30" s="31">
        <v>43.479224285714281</v>
      </c>
      <c r="J30" s="31">
        <v>45.203315714285708</v>
      </c>
      <c r="K30" s="31">
        <v>46.927407142857149</v>
      </c>
      <c r="L30" s="31">
        <v>48.651498571428569</v>
      </c>
      <c r="M30" s="31">
        <v>50.375589999999995</v>
      </c>
      <c r="N30" s="31">
        <v>52.099681428571429</v>
      </c>
      <c r="O30" s="31">
        <v>53.823772857142863</v>
      </c>
      <c r="T30" s="44">
        <v>60</v>
      </c>
      <c r="U30" s="31">
        <v>31.410584285714286</v>
      </c>
      <c r="V30" s="31">
        <v>33.13467571428572</v>
      </c>
      <c r="W30" s="31">
        <v>34.85876714285714</v>
      </c>
      <c r="X30" s="31">
        <v>36.582858571428574</v>
      </c>
      <c r="Y30" s="31">
        <v>38.306950000000008</v>
      </c>
      <c r="Z30" s="31">
        <v>40.031041428571434</v>
      </c>
      <c r="AA30" s="31">
        <v>41.755132857142861</v>
      </c>
      <c r="AB30" s="31">
        <v>43.479224285714281</v>
      </c>
      <c r="AC30" s="31">
        <v>45.203315714285708</v>
      </c>
      <c r="AD30" s="31">
        <v>46.927407142857149</v>
      </c>
      <c r="AE30" s="31">
        <v>48.651498571428569</v>
      </c>
      <c r="AF30" s="31">
        <v>50.375589999999995</v>
      </c>
      <c r="AG30" s="31">
        <v>52.099681428571429</v>
      </c>
      <c r="AH30" s="31">
        <v>53.823772857142863</v>
      </c>
    </row>
    <row r="31" spans="1:34">
      <c r="A31" s="44">
        <v>65</v>
      </c>
      <c r="B31" s="31">
        <v>33.276492142857144</v>
      </c>
      <c r="C31" s="31">
        <v>35.144257857142861</v>
      </c>
      <c r="D31" s="31">
        <v>37.012023571428564</v>
      </c>
      <c r="E31" s="31">
        <v>38.879789285714288</v>
      </c>
      <c r="F31" s="31">
        <v>40.747554999999998</v>
      </c>
      <c r="G31" s="31">
        <v>42.615320714285716</v>
      </c>
      <c r="H31" s="31">
        <v>44.483086428571426</v>
      </c>
      <c r="I31" s="31">
        <v>46.350852142857136</v>
      </c>
      <c r="J31" s="31">
        <v>48.21861785714286</v>
      </c>
      <c r="K31" s="31">
        <v>50.086383571428577</v>
      </c>
      <c r="L31" s="31">
        <v>51.95414928571428</v>
      </c>
      <c r="M31" s="31">
        <v>53.821914999999997</v>
      </c>
      <c r="N31" s="31">
        <v>55.689680714285714</v>
      </c>
      <c r="O31" s="31">
        <v>57.557446428571431</v>
      </c>
      <c r="T31" s="44">
        <v>65</v>
      </c>
      <c r="U31" s="31">
        <v>33.276492142857144</v>
      </c>
      <c r="V31" s="31">
        <v>35.144257857142861</v>
      </c>
      <c r="W31" s="31">
        <v>37.012023571428564</v>
      </c>
      <c r="X31" s="31">
        <v>38.879789285714288</v>
      </c>
      <c r="Y31" s="31">
        <v>40.747554999999998</v>
      </c>
      <c r="Z31" s="31">
        <v>42.615320714285716</v>
      </c>
      <c r="AA31" s="31">
        <v>44.483086428571426</v>
      </c>
      <c r="AB31" s="31">
        <v>46.350852142857136</v>
      </c>
      <c r="AC31" s="31">
        <v>48.21861785714286</v>
      </c>
      <c r="AD31" s="31">
        <v>50.086383571428577</v>
      </c>
      <c r="AE31" s="31">
        <v>51.95414928571428</v>
      </c>
      <c r="AF31" s="31">
        <v>53.821914999999997</v>
      </c>
      <c r="AG31" s="31">
        <v>55.689680714285714</v>
      </c>
      <c r="AH31" s="31">
        <v>57.557446428571431</v>
      </c>
    </row>
    <row r="32" spans="1:34">
      <c r="A32" s="44">
        <v>70</v>
      </c>
      <c r="B32" s="31">
        <v>35.142400000000002</v>
      </c>
      <c r="C32" s="31">
        <v>37.153840000000002</v>
      </c>
      <c r="D32" s="31">
        <v>39.165280000000003</v>
      </c>
      <c r="E32" s="31">
        <v>41.176720000000003</v>
      </c>
      <c r="F32" s="31">
        <v>43.188160000000011</v>
      </c>
      <c r="G32" s="31">
        <v>45.199600000000011</v>
      </c>
      <c r="H32" s="31">
        <v>47.21103999999999</v>
      </c>
      <c r="I32" s="31">
        <v>49.222479999999997</v>
      </c>
      <c r="J32" s="31">
        <v>51.233920000000005</v>
      </c>
      <c r="K32" s="31">
        <v>53.245360000000005</v>
      </c>
      <c r="L32" s="31">
        <v>55.256799999999991</v>
      </c>
      <c r="M32" s="31">
        <v>57.268239999999992</v>
      </c>
      <c r="N32" s="31">
        <v>59.279680000000006</v>
      </c>
      <c r="O32" s="31">
        <v>61.291120000000006</v>
      </c>
      <c r="T32" s="44">
        <v>70</v>
      </c>
      <c r="U32" s="31">
        <v>35.142400000000002</v>
      </c>
      <c r="V32" s="31">
        <v>37.153840000000002</v>
      </c>
      <c r="W32" s="31">
        <v>39.165280000000003</v>
      </c>
      <c r="X32" s="31">
        <v>41.176720000000003</v>
      </c>
      <c r="Y32" s="31">
        <v>43.188160000000011</v>
      </c>
      <c r="Z32" s="31">
        <v>45.199600000000011</v>
      </c>
      <c r="AA32" s="31">
        <v>47.21103999999999</v>
      </c>
      <c r="AB32" s="31">
        <v>49.222479999999997</v>
      </c>
      <c r="AC32" s="31">
        <v>51.233920000000005</v>
      </c>
      <c r="AD32" s="31">
        <v>53.245360000000005</v>
      </c>
      <c r="AE32" s="31">
        <v>55.256799999999991</v>
      </c>
      <c r="AF32" s="31">
        <v>57.268239999999992</v>
      </c>
      <c r="AG32" s="31">
        <v>59.279680000000006</v>
      </c>
      <c r="AH32" s="31">
        <v>61.291120000000006</v>
      </c>
    </row>
    <row r="33" spans="1:34">
      <c r="A33" s="44">
        <v>75</v>
      </c>
      <c r="B33" s="31">
        <v>37.00830785714286</v>
      </c>
      <c r="C33" s="31">
        <v>39.163422142857151</v>
      </c>
      <c r="D33" s="31">
        <v>41.31853642857142</v>
      </c>
      <c r="E33" s="31">
        <v>43.473650714285725</v>
      </c>
      <c r="F33" s="31">
        <v>45.628765000000008</v>
      </c>
      <c r="G33" s="31">
        <v>47.783879285714292</v>
      </c>
      <c r="H33" s="31">
        <v>49.938993571428568</v>
      </c>
      <c r="I33" s="31">
        <v>52.094107857142845</v>
      </c>
      <c r="J33" s="31">
        <v>54.249222142857136</v>
      </c>
      <c r="K33" s="31">
        <v>56.404336428571433</v>
      </c>
      <c r="L33" s="31">
        <v>58.559450714285703</v>
      </c>
      <c r="M33" s="31">
        <v>60.714564999999986</v>
      </c>
      <c r="N33" s="31">
        <v>62.869679285714291</v>
      </c>
      <c r="O33" s="31">
        <v>65.024793571428589</v>
      </c>
      <c r="T33" s="44">
        <v>75</v>
      </c>
      <c r="U33" s="31">
        <v>37.00830785714286</v>
      </c>
      <c r="V33" s="31">
        <v>39.163422142857151</v>
      </c>
      <c r="W33" s="31">
        <v>41.31853642857142</v>
      </c>
      <c r="X33" s="31">
        <v>43.473650714285725</v>
      </c>
      <c r="Y33" s="31">
        <v>45.628765000000008</v>
      </c>
      <c r="Z33" s="31">
        <v>47.783879285714292</v>
      </c>
      <c r="AA33" s="31">
        <v>49.938993571428568</v>
      </c>
      <c r="AB33" s="31">
        <v>52.094107857142845</v>
      </c>
      <c r="AC33" s="31">
        <v>54.249222142857136</v>
      </c>
      <c r="AD33" s="31">
        <v>56.404336428571433</v>
      </c>
      <c r="AE33" s="31">
        <v>58.559450714285703</v>
      </c>
      <c r="AF33" s="31">
        <v>60.714564999999986</v>
      </c>
      <c r="AG33" s="31">
        <v>62.869679285714291</v>
      </c>
      <c r="AH33" s="31">
        <v>65.024793571428589</v>
      </c>
    </row>
    <row r="34" spans="1:34">
      <c r="A34" s="44">
        <v>80</v>
      </c>
      <c r="B34" s="31">
        <v>38.874215714285711</v>
      </c>
      <c r="C34" s="31">
        <v>41.173004285714285</v>
      </c>
      <c r="D34" s="31">
        <v>43.471792857142852</v>
      </c>
      <c r="E34" s="31">
        <v>45.770581428571433</v>
      </c>
      <c r="F34" s="31">
        <v>48.069370000000006</v>
      </c>
      <c r="G34" s="31">
        <v>50.36815857142858</v>
      </c>
      <c r="H34" s="31">
        <v>52.66694714285714</v>
      </c>
      <c r="I34" s="31">
        <v>54.965735714285707</v>
      </c>
      <c r="J34" s="31">
        <v>57.264524285714273</v>
      </c>
      <c r="K34" s="31">
        <v>59.563312857142854</v>
      </c>
      <c r="L34" s="31">
        <v>61.862101428571421</v>
      </c>
      <c r="M34" s="31">
        <v>64.160889999999995</v>
      </c>
      <c r="N34" s="31">
        <v>66.459678571428583</v>
      </c>
      <c r="O34" s="31">
        <v>68.758467142857143</v>
      </c>
      <c r="T34" s="44">
        <v>80</v>
      </c>
      <c r="U34" s="31">
        <v>38.874215714285711</v>
      </c>
      <c r="V34" s="31">
        <v>41.173004285714285</v>
      </c>
      <c r="W34" s="31">
        <v>43.471792857142852</v>
      </c>
      <c r="X34" s="31">
        <v>45.770581428571433</v>
      </c>
      <c r="Y34" s="31">
        <v>48.069370000000006</v>
      </c>
      <c r="Z34" s="31">
        <v>50.36815857142858</v>
      </c>
      <c r="AA34" s="31">
        <v>52.66694714285714</v>
      </c>
      <c r="AB34" s="31">
        <v>54.965735714285707</v>
      </c>
      <c r="AC34" s="31">
        <v>57.264524285714273</v>
      </c>
      <c r="AD34" s="31">
        <v>59.563312857142854</v>
      </c>
      <c r="AE34" s="31">
        <v>61.862101428571421</v>
      </c>
      <c r="AF34" s="31">
        <v>64.160889999999995</v>
      </c>
      <c r="AG34" s="31">
        <v>66.459678571428583</v>
      </c>
      <c r="AH34" s="31">
        <v>68.758467142857143</v>
      </c>
    </row>
    <row r="35" spans="1:34">
      <c r="A35" s="44">
        <v>85</v>
      </c>
      <c r="B35" s="31">
        <v>40.740123571428562</v>
      </c>
      <c r="C35" s="31">
        <v>43.182586428571433</v>
      </c>
      <c r="D35" s="31">
        <v>45.625049285714283</v>
      </c>
      <c r="E35" s="31">
        <v>48.067512142857147</v>
      </c>
      <c r="F35" s="31">
        <v>50.509975000000004</v>
      </c>
      <c r="G35" s="31">
        <v>52.952437857142868</v>
      </c>
      <c r="H35" s="31">
        <v>55.394900714285704</v>
      </c>
      <c r="I35" s="31">
        <v>57.837363571428568</v>
      </c>
      <c r="J35" s="31">
        <v>60.279826428571425</v>
      </c>
      <c r="K35" s="31">
        <v>62.72228928571429</v>
      </c>
      <c r="L35" s="31">
        <v>65.164752142857139</v>
      </c>
      <c r="M35" s="31">
        <v>67.607215000000011</v>
      </c>
      <c r="N35" s="31">
        <v>70.049677857142868</v>
      </c>
      <c r="O35" s="31">
        <v>72.492140714285725</v>
      </c>
      <c r="T35" s="44">
        <v>85</v>
      </c>
      <c r="U35" s="31">
        <v>40.740123571428562</v>
      </c>
      <c r="V35" s="31">
        <v>43.182586428571433</v>
      </c>
      <c r="W35" s="31">
        <v>45.625049285714283</v>
      </c>
      <c r="X35" s="31">
        <v>48.067512142857147</v>
      </c>
      <c r="Y35" s="31">
        <v>50.509975000000004</v>
      </c>
      <c r="Z35" s="31">
        <v>52.952437857142868</v>
      </c>
      <c r="AA35" s="31">
        <v>55.394900714285704</v>
      </c>
      <c r="AB35" s="31">
        <v>57.837363571428568</v>
      </c>
      <c r="AC35" s="31">
        <v>60.279826428571425</v>
      </c>
      <c r="AD35" s="31">
        <v>62.72228928571429</v>
      </c>
      <c r="AE35" s="31">
        <v>65.164752142857139</v>
      </c>
      <c r="AF35" s="31">
        <v>67.607215000000011</v>
      </c>
      <c r="AG35" s="31">
        <v>70.049677857142868</v>
      </c>
      <c r="AH35" s="31">
        <v>72.492140714285725</v>
      </c>
    </row>
    <row r="36" spans="1:34">
      <c r="A36" s="44">
        <v>90</v>
      </c>
      <c r="B36" s="31">
        <v>42.606031428571434</v>
      </c>
      <c r="C36" s="31">
        <v>45.192168571428581</v>
      </c>
      <c r="D36" s="31">
        <v>47.778305714285722</v>
      </c>
      <c r="E36" s="31">
        <v>50.364442857142855</v>
      </c>
      <c r="F36" s="31">
        <v>52.950580000000009</v>
      </c>
      <c r="G36" s="31">
        <v>55.53671714285715</v>
      </c>
      <c r="H36" s="31">
        <v>58.122854285714276</v>
      </c>
      <c r="I36" s="31">
        <v>60.708991428571437</v>
      </c>
      <c r="J36" s="31">
        <v>63.29512857142857</v>
      </c>
      <c r="K36" s="31">
        <v>65.881265714285718</v>
      </c>
      <c r="L36" s="31">
        <v>68.467402857142844</v>
      </c>
      <c r="M36" s="31">
        <v>71.053539999999998</v>
      </c>
      <c r="N36" s="31">
        <v>73.639677142857153</v>
      </c>
      <c r="O36" s="31">
        <v>76.225814285714293</v>
      </c>
      <c r="T36" s="44">
        <v>90</v>
      </c>
      <c r="U36" s="31">
        <v>42.606031428571434</v>
      </c>
      <c r="V36" s="31">
        <v>45.192168571428581</v>
      </c>
      <c r="W36" s="31">
        <v>47.778305714285722</v>
      </c>
      <c r="X36" s="31">
        <v>50.364442857142855</v>
      </c>
      <c r="Y36" s="31">
        <v>52.950580000000009</v>
      </c>
      <c r="Z36" s="31">
        <v>55.53671714285715</v>
      </c>
      <c r="AA36" s="31">
        <v>58.122854285714276</v>
      </c>
      <c r="AB36" s="31">
        <v>60.708991428571437</v>
      </c>
      <c r="AC36" s="31">
        <v>63.29512857142857</v>
      </c>
      <c r="AD36" s="31">
        <v>65.881265714285718</v>
      </c>
      <c r="AE36" s="31">
        <v>68.467402857142844</v>
      </c>
      <c r="AF36" s="31">
        <v>71.053539999999998</v>
      </c>
      <c r="AG36" s="31">
        <v>73.639677142857153</v>
      </c>
      <c r="AH36" s="31">
        <v>76.225814285714293</v>
      </c>
    </row>
    <row r="37" spans="1:34">
      <c r="A37" s="44">
        <v>95</v>
      </c>
      <c r="B37" s="31">
        <v>44.471939285714285</v>
      </c>
      <c r="C37" s="31">
        <v>47.201750714285723</v>
      </c>
      <c r="D37" s="31">
        <v>49.931562142857146</v>
      </c>
      <c r="E37" s="31">
        <v>52.661373571428577</v>
      </c>
      <c r="F37" s="31">
        <v>55.391185000000007</v>
      </c>
      <c r="G37" s="31">
        <v>58.120996428571431</v>
      </c>
      <c r="H37" s="31">
        <v>60.850807857142847</v>
      </c>
      <c r="I37" s="31">
        <v>63.580619285714292</v>
      </c>
      <c r="J37" s="31">
        <v>66.310430714285701</v>
      </c>
      <c r="K37" s="31">
        <v>69.040242142857153</v>
      </c>
      <c r="L37" s="31">
        <v>71.770053571428562</v>
      </c>
      <c r="M37" s="31">
        <v>74.499864999999986</v>
      </c>
      <c r="N37" s="31">
        <v>77.229676428571437</v>
      </c>
      <c r="O37" s="31">
        <v>79.959487857142875</v>
      </c>
      <c r="T37" s="44">
        <v>95</v>
      </c>
      <c r="U37" s="31">
        <v>44.471939285714285</v>
      </c>
      <c r="V37" s="31">
        <v>47.201750714285723</v>
      </c>
      <c r="W37" s="31">
        <v>49.931562142857146</v>
      </c>
      <c r="X37" s="31">
        <v>52.661373571428577</v>
      </c>
      <c r="Y37" s="31">
        <v>55.391185000000007</v>
      </c>
      <c r="Z37" s="31">
        <v>58.120996428571431</v>
      </c>
      <c r="AA37" s="31">
        <v>60.850807857142847</v>
      </c>
      <c r="AB37" s="31">
        <v>63.580619285714292</v>
      </c>
      <c r="AC37" s="31">
        <v>66.310430714285701</v>
      </c>
      <c r="AD37" s="31">
        <v>69.040242142857153</v>
      </c>
      <c r="AE37" s="31">
        <v>71.770053571428562</v>
      </c>
      <c r="AF37" s="31">
        <v>74.499864999999986</v>
      </c>
      <c r="AG37" s="31">
        <v>77.229676428571437</v>
      </c>
      <c r="AH37" s="31">
        <v>79.959487857142875</v>
      </c>
    </row>
    <row r="38" spans="1:34">
      <c r="A38" s="44">
        <v>100</v>
      </c>
      <c r="B38" s="31">
        <v>46.337847142857143</v>
      </c>
      <c r="C38" s="31">
        <v>49.211332857142864</v>
      </c>
      <c r="D38" s="31">
        <v>52.084818571428563</v>
      </c>
      <c r="E38" s="31">
        <v>54.958304285714291</v>
      </c>
      <c r="F38" s="31">
        <v>57.831790000000005</v>
      </c>
      <c r="G38" s="31">
        <v>60.705275714285719</v>
      </c>
      <c r="H38" s="31">
        <v>63.578761428571418</v>
      </c>
      <c r="I38" s="31">
        <v>66.452247142857132</v>
      </c>
      <c r="J38" s="31">
        <v>69.325732857142867</v>
      </c>
      <c r="K38" s="31">
        <v>72.199218571428574</v>
      </c>
      <c r="L38" s="31">
        <v>75.072704285714295</v>
      </c>
      <c r="M38" s="31">
        <v>77.946189999999987</v>
      </c>
      <c r="N38" s="31">
        <v>80.819675714285736</v>
      </c>
      <c r="O38" s="31">
        <v>83.693161428571429</v>
      </c>
      <c r="T38" s="44">
        <v>100</v>
      </c>
      <c r="U38" s="31">
        <v>46.337847142857143</v>
      </c>
      <c r="V38" s="31">
        <v>49.211332857142864</v>
      </c>
      <c r="W38" s="31">
        <v>52.084818571428563</v>
      </c>
      <c r="X38" s="31">
        <v>54.958304285714291</v>
      </c>
      <c r="Y38" s="31">
        <v>57.831790000000005</v>
      </c>
      <c r="Z38" s="31">
        <v>60.705275714285719</v>
      </c>
      <c r="AA38" s="31">
        <v>63.578761428571418</v>
      </c>
      <c r="AB38" s="31">
        <v>66.452247142857132</v>
      </c>
      <c r="AC38" s="31">
        <v>69.325732857142867</v>
      </c>
      <c r="AD38" s="31">
        <v>72.199218571428574</v>
      </c>
      <c r="AE38" s="31">
        <v>75.072704285714295</v>
      </c>
      <c r="AF38" s="31">
        <v>77.946189999999987</v>
      </c>
      <c r="AG38" s="31">
        <v>80.819675714285736</v>
      </c>
      <c r="AH38" s="31">
        <v>83.693161428571429</v>
      </c>
    </row>
    <row r="39" spans="1:34">
      <c r="A39" s="44">
        <v>110</v>
      </c>
      <c r="B39" s="31">
        <v>50.069662857142859</v>
      </c>
      <c r="C39" s="31">
        <v>53.230497142857146</v>
      </c>
      <c r="D39" s="31">
        <v>56.391331428571434</v>
      </c>
      <c r="E39" s="31">
        <v>59.552165714285714</v>
      </c>
      <c r="F39" s="31">
        <v>62.713000000000001</v>
      </c>
      <c r="G39" s="31">
        <v>65.873834285714281</v>
      </c>
      <c r="H39" s="31">
        <v>69.034668571428568</v>
      </c>
      <c r="I39" s="31">
        <v>72.195502857142841</v>
      </c>
      <c r="J39" s="31">
        <v>75.356337142857143</v>
      </c>
      <c r="K39" s="31">
        <v>78.51717142857143</v>
      </c>
      <c r="L39" s="31">
        <v>81.678005714285703</v>
      </c>
      <c r="M39" s="31">
        <v>84.83883999999999</v>
      </c>
      <c r="N39" s="31">
        <v>87.999674285714306</v>
      </c>
      <c r="O39" s="31">
        <v>91.160508571428593</v>
      </c>
      <c r="T39" s="44">
        <v>110</v>
      </c>
      <c r="U39" s="31">
        <v>50.069662857142859</v>
      </c>
      <c r="V39" s="31">
        <v>53.230497142857146</v>
      </c>
      <c r="W39" s="31">
        <v>56.391331428571434</v>
      </c>
      <c r="X39" s="31">
        <v>59.552165714285714</v>
      </c>
      <c r="Y39" s="31">
        <v>62.713000000000001</v>
      </c>
      <c r="Z39" s="31">
        <v>65.873834285714281</v>
      </c>
      <c r="AA39" s="31">
        <v>69.034668571428568</v>
      </c>
      <c r="AB39" s="31">
        <v>72.195502857142841</v>
      </c>
      <c r="AC39" s="31">
        <v>75.356337142857143</v>
      </c>
      <c r="AD39" s="31">
        <v>78.51717142857143</v>
      </c>
      <c r="AE39" s="31">
        <v>81.678005714285703</v>
      </c>
      <c r="AF39" s="31">
        <v>84.83883999999999</v>
      </c>
      <c r="AG39" s="31">
        <v>87.999674285714306</v>
      </c>
      <c r="AH39" s="31">
        <v>91.160508571428593</v>
      </c>
    </row>
    <row r="40" spans="1:34">
      <c r="A40" s="44">
        <v>120</v>
      </c>
      <c r="B40" s="31">
        <v>53.801478571428568</v>
      </c>
      <c r="C40" s="31">
        <v>57.249661428571436</v>
      </c>
      <c r="D40" s="31">
        <v>60.697844285714282</v>
      </c>
      <c r="E40" s="31">
        <v>64.14602714285715</v>
      </c>
      <c r="F40" s="31">
        <v>67.594210000000018</v>
      </c>
      <c r="G40" s="31">
        <v>71.042392857142872</v>
      </c>
      <c r="H40" s="31">
        <v>74.490575714285711</v>
      </c>
      <c r="I40" s="31">
        <v>77.938758571428565</v>
      </c>
      <c r="J40" s="31">
        <v>81.386941428571433</v>
      </c>
      <c r="K40" s="31">
        <v>84.835124285714286</v>
      </c>
      <c r="L40" s="31">
        <v>88.283307142857126</v>
      </c>
      <c r="M40" s="31">
        <v>91.731490000000008</v>
      </c>
      <c r="N40" s="31">
        <v>95.179672857142862</v>
      </c>
      <c r="O40" s="31">
        <v>98.627855714285701</v>
      </c>
      <c r="T40" s="44">
        <v>120</v>
      </c>
      <c r="U40" s="31">
        <v>53.801478571428568</v>
      </c>
      <c r="V40" s="31">
        <v>57.249661428571436</v>
      </c>
      <c r="W40" s="31">
        <v>60.697844285714282</v>
      </c>
      <c r="X40" s="31">
        <v>64.14602714285715</v>
      </c>
      <c r="Y40" s="31">
        <v>67.594210000000018</v>
      </c>
      <c r="Z40" s="31">
        <v>71.042392857142872</v>
      </c>
      <c r="AA40" s="31">
        <v>74.490575714285711</v>
      </c>
      <c r="AB40" s="31">
        <v>77.938758571428565</v>
      </c>
      <c r="AC40" s="31">
        <v>81.386941428571433</v>
      </c>
      <c r="AD40" s="31">
        <v>84.835124285714286</v>
      </c>
      <c r="AE40" s="31">
        <v>88.283307142857126</v>
      </c>
      <c r="AF40" s="31">
        <v>91.731490000000008</v>
      </c>
      <c r="AG40" s="31">
        <v>95.179672857142862</v>
      </c>
      <c r="AH40" s="31">
        <v>98.627855714285701</v>
      </c>
    </row>
    <row r="41" spans="1:34">
      <c r="A41" s="44">
        <v>130</v>
      </c>
      <c r="B41" s="31">
        <v>57.533294285714284</v>
      </c>
      <c r="C41" s="31">
        <v>61.268825714285711</v>
      </c>
      <c r="D41" s="31">
        <v>65.004357142857145</v>
      </c>
      <c r="E41" s="31">
        <v>68.73988857142858</v>
      </c>
      <c r="F41" s="31">
        <v>72.475419999999986</v>
      </c>
      <c r="G41" s="31">
        <v>76.210951428571448</v>
      </c>
      <c r="H41" s="31">
        <v>79.946482857142854</v>
      </c>
      <c r="I41" s="31">
        <v>83.682014285714274</v>
      </c>
      <c r="J41" s="31">
        <v>87.417545714285723</v>
      </c>
      <c r="K41" s="31">
        <v>91.153077142857143</v>
      </c>
      <c r="L41" s="31">
        <v>94.888608571428563</v>
      </c>
      <c r="M41" s="31">
        <v>98.624139999999983</v>
      </c>
      <c r="N41" s="31">
        <v>102.35967142857143</v>
      </c>
      <c r="O41" s="31">
        <v>106.09520285714287</v>
      </c>
      <c r="T41" s="44">
        <v>130</v>
      </c>
      <c r="U41" s="31">
        <v>57.533294285714284</v>
      </c>
      <c r="V41" s="31">
        <v>61.268825714285711</v>
      </c>
      <c r="W41" s="31">
        <v>65.004357142857145</v>
      </c>
      <c r="X41" s="31">
        <v>68.73988857142858</v>
      </c>
      <c r="Y41" s="31">
        <v>72.475419999999986</v>
      </c>
      <c r="Z41" s="31">
        <v>76.210951428571448</v>
      </c>
      <c r="AA41" s="31">
        <v>79.946482857142854</v>
      </c>
      <c r="AB41" s="31">
        <v>83.682014285714274</v>
      </c>
      <c r="AC41" s="31">
        <v>87.417545714285723</v>
      </c>
      <c r="AD41" s="31">
        <v>91.153077142857143</v>
      </c>
      <c r="AE41" s="31">
        <v>94.888608571428563</v>
      </c>
      <c r="AF41" s="31">
        <v>98.624139999999983</v>
      </c>
      <c r="AG41" s="31">
        <v>102.35967142857143</v>
      </c>
      <c r="AH41" s="31">
        <v>106.09520285714287</v>
      </c>
    </row>
    <row r="42" spans="1:34">
      <c r="A42" s="44">
        <v>140</v>
      </c>
      <c r="B42" s="31">
        <v>61.26511</v>
      </c>
      <c r="C42" s="31">
        <v>65.287990000000008</v>
      </c>
      <c r="D42" s="31">
        <v>69.310869999999994</v>
      </c>
      <c r="E42" s="31">
        <v>73.333749999999995</v>
      </c>
      <c r="F42" s="31">
        <v>77.356629999999996</v>
      </c>
      <c r="G42" s="31">
        <v>81.37951000000001</v>
      </c>
      <c r="H42" s="31">
        <v>85.402389999999997</v>
      </c>
      <c r="I42" s="31">
        <v>89.425269999999998</v>
      </c>
      <c r="J42" s="31">
        <v>93.448149999999998</v>
      </c>
      <c r="K42" s="31">
        <v>97.471029999999999</v>
      </c>
      <c r="L42" s="31">
        <v>101.49391</v>
      </c>
      <c r="M42" s="31">
        <v>105.51678999999999</v>
      </c>
      <c r="N42" s="31">
        <v>109.53967</v>
      </c>
      <c r="O42" s="31">
        <v>113.56255</v>
      </c>
      <c r="T42" s="44">
        <v>140</v>
      </c>
      <c r="U42" s="31">
        <v>61.26511</v>
      </c>
      <c r="V42" s="31">
        <v>65.287990000000008</v>
      </c>
      <c r="W42" s="31">
        <v>69.310869999999994</v>
      </c>
      <c r="X42" s="31">
        <v>73.333749999999995</v>
      </c>
      <c r="Y42" s="31">
        <v>77.356629999999996</v>
      </c>
      <c r="Z42" s="31">
        <v>81.37951000000001</v>
      </c>
      <c r="AA42" s="31">
        <v>85.402389999999997</v>
      </c>
      <c r="AB42" s="31">
        <v>89.425269999999998</v>
      </c>
      <c r="AC42" s="31">
        <v>93.448149999999998</v>
      </c>
      <c r="AD42" s="31">
        <v>97.471029999999999</v>
      </c>
      <c r="AE42" s="31">
        <v>101.49391</v>
      </c>
      <c r="AF42" s="31">
        <v>105.51678999999999</v>
      </c>
      <c r="AG42" s="31">
        <v>109.53967</v>
      </c>
      <c r="AH42" s="31">
        <v>113.56255</v>
      </c>
    </row>
    <row r="43" spans="1:34">
      <c r="A43" s="44">
        <v>150</v>
      </c>
      <c r="B43" s="31">
        <v>64.996925714285709</v>
      </c>
      <c r="C43" s="31">
        <v>69.30715428571429</v>
      </c>
      <c r="D43" s="31">
        <v>73.617382857142857</v>
      </c>
      <c r="E43" s="31">
        <v>77.927611428571439</v>
      </c>
      <c r="F43" s="31">
        <v>82.237840000000006</v>
      </c>
      <c r="G43" s="31">
        <v>86.548068571428573</v>
      </c>
      <c r="H43" s="31">
        <v>90.858297142857126</v>
      </c>
      <c r="I43" s="31">
        <v>95.168525714285693</v>
      </c>
      <c r="J43" s="31">
        <v>99.47875428571426</v>
      </c>
      <c r="K43" s="31">
        <v>103.78898285714286</v>
      </c>
      <c r="L43" s="31">
        <v>108.09921142857141</v>
      </c>
      <c r="M43" s="31">
        <v>112.40943999999996</v>
      </c>
      <c r="N43" s="31">
        <v>116.71966857142856</v>
      </c>
      <c r="O43" s="31">
        <v>121.02989714285715</v>
      </c>
      <c r="T43" s="44">
        <v>150</v>
      </c>
      <c r="U43" s="31">
        <v>64.996925714285709</v>
      </c>
      <c r="V43" s="31">
        <v>69.30715428571429</v>
      </c>
      <c r="W43" s="31">
        <v>73.617382857142857</v>
      </c>
      <c r="X43" s="31">
        <v>77.927611428571439</v>
      </c>
      <c r="Y43" s="31">
        <v>82.237840000000006</v>
      </c>
      <c r="Z43" s="31">
        <v>86.548068571428573</v>
      </c>
      <c r="AA43" s="31">
        <v>90.858297142857126</v>
      </c>
      <c r="AB43" s="31">
        <v>95.168525714285693</v>
      </c>
      <c r="AC43" s="31">
        <v>99.47875428571426</v>
      </c>
      <c r="AD43" s="31">
        <v>103.78898285714286</v>
      </c>
      <c r="AE43" s="31">
        <v>108.09921142857141</v>
      </c>
      <c r="AF43" s="31">
        <v>112.40943999999996</v>
      </c>
      <c r="AG43" s="31">
        <v>116.71966857142856</v>
      </c>
      <c r="AH43" s="31">
        <v>121.02989714285715</v>
      </c>
    </row>
    <row r="44" spans="1:34">
      <c r="A44" s="44">
        <v>160</v>
      </c>
      <c r="B44" s="31">
        <v>68.728741428571425</v>
      </c>
      <c r="C44" s="31">
        <v>73.326318571428587</v>
      </c>
      <c r="D44" s="31">
        <v>77.92389571428572</v>
      </c>
      <c r="E44" s="31">
        <v>82.521472857142854</v>
      </c>
      <c r="F44" s="31">
        <v>87.119050000000001</v>
      </c>
      <c r="G44" s="31">
        <v>91.716627142857163</v>
      </c>
      <c r="H44" s="31">
        <v>96.314204285714268</v>
      </c>
      <c r="I44" s="31">
        <v>100.9117814285714</v>
      </c>
      <c r="J44" s="31">
        <v>105.50935857142855</v>
      </c>
      <c r="K44" s="31">
        <v>110.10693571428571</v>
      </c>
      <c r="L44" s="31">
        <v>114.70451285714284</v>
      </c>
      <c r="M44" s="31">
        <v>119.30208999999999</v>
      </c>
      <c r="N44" s="31">
        <v>123.89966714285713</v>
      </c>
      <c r="O44" s="31">
        <v>128.49724428571429</v>
      </c>
      <c r="T44" s="44">
        <v>160</v>
      </c>
      <c r="U44" s="31">
        <v>68.728741428571425</v>
      </c>
      <c r="V44" s="31">
        <v>73.326318571428587</v>
      </c>
      <c r="W44" s="31">
        <v>77.92389571428572</v>
      </c>
      <c r="X44" s="31">
        <v>82.521472857142854</v>
      </c>
      <c r="Y44" s="31">
        <v>87.119050000000001</v>
      </c>
      <c r="Z44" s="31">
        <v>91.716627142857163</v>
      </c>
      <c r="AA44" s="31">
        <v>96.314204285714268</v>
      </c>
      <c r="AB44" s="31">
        <v>100.9117814285714</v>
      </c>
      <c r="AC44" s="31">
        <v>105.50935857142855</v>
      </c>
      <c r="AD44" s="31">
        <v>110.10693571428571</v>
      </c>
      <c r="AE44" s="31">
        <v>114.70451285714284</v>
      </c>
      <c r="AF44" s="31">
        <v>119.30208999999999</v>
      </c>
      <c r="AG44" s="31">
        <v>123.89966714285713</v>
      </c>
      <c r="AH44" s="31">
        <v>128.49724428571429</v>
      </c>
    </row>
    <row r="45" spans="1:34">
      <c r="A45" s="44">
        <v>170</v>
      </c>
      <c r="B45" s="31">
        <v>72.460557142857141</v>
      </c>
      <c r="C45" s="31">
        <v>77.345482857142869</v>
      </c>
      <c r="D45" s="31">
        <v>82.230408571428569</v>
      </c>
      <c r="E45" s="31">
        <v>87.115334285714283</v>
      </c>
      <c r="F45" s="31">
        <v>92.000260000000011</v>
      </c>
      <c r="G45" s="31">
        <v>96.885185714285697</v>
      </c>
      <c r="H45" s="31">
        <v>101.77011142857141</v>
      </c>
      <c r="I45" s="31">
        <v>106.65503714285713</v>
      </c>
      <c r="J45" s="31">
        <v>111.53996285714283</v>
      </c>
      <c r="K45" s="31">
        <v>116.42488857142855</v>
      </c>
      <c r="L45" s="31">
        <v>121.30981428571425</v>
      </c>
      <c r="M45" s="31">
        <v>126.19473999999998</v>
      </c>
      <c r="N45" s="31">
        <v>131.07966571428571</v>
      </c>
      <c r="O45" s="31">
        <v>135.9645914285714</v>
      </c>
      <c r="T45" s="44">
        <v>170</v>
      </c>
      <c r="U45" s="31">
        <v>72.460557142857141</v>
      </c>
      <c r="V45" s="31">
        <v>77.345482857142869</v>
      </c>
      <c r="W45" s="31">
        <v>82.230408571428569</v>
      </c>
      <c r="X45" s="31">
        <v>87.115334285714283</v>
      </c>
      <c r="Y45" s="31">
        <v>92.000260000000011</v>
      </c>
      <c r="Z45" s="31">
        <v>96.885185714285697</v>
      </c>
      <c r="AA45" s="31">
        <v>101.77011142857141</v>
      </c>
      <c r="AB45" s="31">
        <v>106.65503714285713</v>
      </c>
      <c r="AC45" s="31">
        <v>111.53996285714283</v>
      </c>
      <c r="AD45" s="31">
        <v>116.42488857142855</v>
      </c>
      <c r="AE45" s="31">
        <v>121.30981428571425</v>
      </c>
      <c r="AF45" s="31">
        <v>126.19473999999998</v>
      </c>
      <c r="AG45" s="31">
        <v>131.07966571428571</v>
      </c>
      <c r="AH45" s="31">
        <v>135.9645914285714</v>
      </c>
    </row>
    <row r="46" spans="1:34">
      <c r="A46" s="44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T46" s="44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</row>
    <row r="47" spans="1:34">
      <c r="A47" s="44"/>
      <c r="B47" s="31" t="s">
        <v>74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T47" s="44"/>
      <c r="U47" s="31" t="s">
        <v>74</v>
      </c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</row>
    <row r="48" spans="1:34">
      <c r="A48" s="44"/>
      <c r="B48" s="31">
        <v>100</v>
      </c>
      <c r="C48" s="31">
        <v>110</v>
      </c>
      <c r="D48" s="31">
        <v>120</v>
      </c>
      <c r="E48" s="31">
        <v>130</v>
      </c>
      <c r="F48" s="31">
        <v>140</v>
      </c>
      <c r="G48" s="31">
        <v>150</v>
      </c>
      <c r="H48" s="31">
        <v>160</v>
      </c>
      <c r="I48" s="31">
        <v>170</v>
      </c>
      <c r="J48" s="31">
        <v>180</v>
      </c>
      <c r="K48" s="31">
        <v>190</v>
      </c>
      <c r="L48" s="31">
        <v>200</v>
      </c>
      <c r="M48" s="31">
        <v>210</v>
      </c>
      <c r="N48" s="31">
        <v>220</v>
      </c>
      <c r="O48" s="31">
        <v>230</v>
      </c>
      <c r="T48" s="44"/>
      <c r="U48" s="31">
        <v>100</v>
      </c>
      <c r="V48" s="31">
        <v>110</v>
      </c>
      <c r="W48" s="31">
        <v>120</v>
      </c>
      <c r="X48" s="31">
        <v>130</v>
      </c>
      <c r="Y48" s="31">
        <v>140</v>
      </c>
      <c r="Z48" s="31">
        <v>150</v>
      </c>
      <c r="AA48" s="31">
        <v>160</v>
      </c>
      <c r="AB48" s="31">
        <v>170</v>
      </c>
      <c r="AC48" s="31">
        <v>180</v>
      </c>
      <c r="AD48" s="31">
        <v>190</v>
      </c>
      <c r="AE48" s="31">
        <v>200</v>
      </c>
      <c r="AF48" s="31">
        <v>210</v>
      </c>
      <c r="AG48" s="31">
        <v>220</v>
      </c>
      <c r="AH48" s="31">
        <v>230</v>
      </c>
    </row>
    <row r="49" spans="1:34">
      <c r="A49" s="44">
        <v>40</v>
      </c>
      <c r="B49" s="31">
        <v>25.532324285714285</v>
      </c>
      <c r="C49" s="31">
        <v>26.840255714285718</v>
      </c>
      <c r="D49" s="31">
        <v>28.148187142857147</v>
      </c>
      <c r="E49" s="31">
        <v>29.456118571428568</v>
      </c>
      <c r="F49" s="31">
        <v>30.764049999999997</v>
      </c>
      <c r="G49" s="31">
        <v>32.071981428571434</v>
      </c>
      <c r="H49" s="31">
        <v>33.379912857142862</v>
      </c>
      <c r="I49" s="31">
        <v>34.687844285714284</v>
      </c>
      <c r="J49" s="31">
        <v>35.995775714285713</v>
      </c>
      <c r="K49" s="31">
        <v>37.303707142857149</v>
      </c>
      <c r="L49" s="31">
        <v>38.611638571428571</v>
      </c>
      <c r="M49" s="31">
        <v>39.91957</v>
      </c>
      <c r="N49" s="31">
        <v>41.227501428571436</v>
      </c>
      <c r="O49" s="31">
        <v>42.535432857142858</v>
      </c>
      <c r="T49" s="44">
        <v>40</v>
      </c>
      <c r="U49" s="31">
        <v>25.532324285714285</v>
      </c>
      <c r="V49" s="31">
        <v>26.840255714285718</v>
      </c>
      <c r="W49" s="31">
        <v>28.148187142857147</v>
      </c>
      <c r="X49" s="31">
        <v>29.456118571428568</v>
      </c>
      <c r="Y49" s="31">
        <v>30.764049999999997</v>
      </c>
      <c r="Z49" s="31">
        <v>32.071981428571434</v>
      </c>
      <c r="AA49" s="31">
        <v>33.379912857142862</v>
      </c>
      <c r="AB49" s="31">
        <v>34.687844285714284</v>
      </c>
      <c r="AC49" s="31">
        <v>35.995775714285713</v>
      </c>
      <c r="AD49" s="31">
        <v>37.303707142857149</v>
      </c>
      <c r="AE49" s="31">
        <v>38.611638571428571</v>
      </c>
      <c r="AF49" s="31">
        <v>39.91957</v>
      </c>
      <c r="AG49" s="31">
        <v>41.227501428571436</v>
      </c>
      <c r="AH49" s="31">
        <v>42.535432857142858</v>
      </c>
    </row>
    <row r="50" spans="1:34">
      <c r="A50" s="44">
        <v>45</v>
      </c>
      <c r="B50" s="31">
        <v>27.596403571428571</v>
      </c>
      <c r="C50" s="31">
        <v>29.067826428571429</v>
      </c>
      <c r="D50" s="31">
        <v>30.539249285714284</v>
      </c>
      <c r="E50" s="31">
        <v>32.010672142857146</v>
      </c>
      <c r="F50" s="31">
        <v>33.482095000000001</v>
      </c>
      <c r="G50" s="31">
        <v>34.953517857142856</v>
      </c>
      <c r="H50" s="31">
        <v>36.424940714285718</v>
      </c>
      <c r="I50" s="31">
        <v>37.896363571428573</v>
      </c>
      <c r="J50" s="31">
        <v>39.367786428571435</v>
      </c>
      <c r="K50" s="31">
        <v>40.83920928571429</v>
      </c>
      <c r="L50" s="31">
        <v>42.310632142857145</v>
      </c>
      <c r="M50" s="31">
        <v>43.782055</v>
      </c>
      <c r="N50" s="31">
        <v>45.253477857142862</v>
      </c>
      <c r="O50" s="31">
        <v>46.724900714285717</v>
      </c>
      <c r="T50" s="44">
        <v>45</v>
      </c>
      <c r="U50" s="31">
        <v>27.596403571428571</v>
      </c>
      <c r="V50" s="31">
        <v>29.067826428571429</v>
      </c>
      <c r="W50" s="31">
        <v>30.539249285714284</v>
      </c>
      <c r="X50" s="31">
        <v>32.010672142857146</v>
      </c>
      <c r="Y50" s="31">
        <v>33.482095000000001</v>
      </c>
      <c r="Z50" s="31">
        <v>34.953517857142856</v>
      </c>
      <c r="AA50" s="31">
        <v>36.424940714285718</v>
      </c>
      <c r="AB50" s="31">
        <v>37.896363571428573</v>
      </c>
      <c r="AC50" s="31">
        <v>39.367786428571435</v>
      </c>
      <c r="AD50" s="31">
        <v>40.83920928571429</v>
      </c>
      <c r="AE50" s="31">
        <v>42.310632142857145</v>
      </c>
      <c r="AF50" s="31">
        <v>43.782055</v>
      </c>
      <c r="AG50" s="31">
        <v>45.253477857142862</v>
      </c>
      <c r="AH50" s="31">
        <v>46.724900714285717</v>
      </c>
    </row>
    <row r="51" spans="1:34">
      <c r="A51" s="44">
        <v>50</v>
      </c>
      <c r="B51" s="31">
        <v>29.660482857142856</v>
      </c>
      <c r="C51" s="31">
        <v>31.295397142857144</v>
      </c>
      <c r="D51" s="31">
        <v>32.930311428571422</v>
      </c>
      <c r="E51" s="31">
        <v>34.565225714285717</v>
      </c>
      <c r="F51" s="31">
        <v>36.200139999999998</v>
      </c>
      <c r="G51" s="31">
        <v>37.835054285714293</v>
      </c>
      <c r="H51" s="31">
        <v>39.469968571428566</v>
      </c>
      <c r="I51" s="31">
        <v>41.104882857142854</v>
      </c>
      <c r="J51" s="31">
        <v>42.739797142857142</v>
      </c>
      <c r="K51" s="31">
        <v>44.37471142857143</v>
      </c>
      <c r="L51" s="31">
        <v>46.009625714285718</v>
      </c>
      <c r="M51" s="31">
        <v>47.644539999999992</v>
      </c>
      <c r="N51" s="31">
        <v>49.279454285714287</v>
      </c>
      <c r="O51" s="31">
        <v>50.914368571428575</v>
      </c>
      <c r="T51" s="44">
        <v>50</v>
      </c>
      <c r="U51" s="31">
        <v>29.660482857142856</v>
      </c>
      <c r="V51" s="31">
        <v>31.295397142857144</v>
      </c>
      <c r="W51" s="31">
        <v>32.930311428571422</v>
      </c>
      <c r="X51" s="31">
        <v>34.565225714285717</v>
      </c>
      <c r="Y51" s="31">
        <v>36.200139999999998</v>
      </c>
      <c r="Z51" s="31">
        <v>37.835054285714293</v>
      </c>
      <c r="AA51" s="31">
        <v>39.469968571428566</v>
      </c>
      <c r="AB51" s="31">
        <v>41.104882857142854</v>
      </c>
      <c r="AC51" s="31">
        <v>42.739797142857142</v>
      </c>
      <c r="AD51" s="31">
        <v>44.37471142857143</v>
      </c>
      <c r="AE51" s="31">
        <v>46.009625714285718</v>
      </c>
      <c r="AF51" s="31">
        <v>47.644539999999992</v>
      </c>
      <c r="AG51" s="31">
        <v>49.279454285714287</v>
      </c>
      <c r="AH51" s="31">
        <v>50.914368571428575</v>
      </c>
    </row>
    <row r="52" spans="1:34">
      <c r="A52" s="44">
        <v>55</v>
      </c>
      <c r="B52" s="31">
        <v>31.724562142857142</v>
      </c>
      <c r="C52" s="31">
        <v>33.522967857142859</v>
      </c>
      <c r="D52" s="31">
        <v>35.321373571428566</v>
      </c>
      <c r="E52" s="31">
        <v>37.119779285714287</v>
      </c>
      <c r="F52" s="31">
        <v>38.918184999999994</v>
      </c>
      <c r="G52" s="31">
        <v>40.716590714285715</v>
      </c>
      <c r="H52" s="31">
        <v>42.514996428571429</v>
      </c>
      <c r="I52" s="31">
        <v>44.313402142857136</v>
      </c>
      <c r="J52" s="31">
        <v>46.111807857142864</v>
      </c>
      <c r="K52" s="31">
        <v>47.910213571428571</v>
      </c>
      <c r="L52" s="31">
        <v>49.708619285714278</v>
      </c>
      <c r="M52" s="31">
        <v>51.507025000000006</v>
      </c>
      <c r="N52" s="31">
        <v>53.305430714285713</v>
      </c>
      <c r="O52" s="31">
        <v>55.103836428571434</v>
      </c>
      <c r="T52" s="44">
        <v>55</v>
      </c>
      <c r="U52" s="31">
        <v>31.724562142857142</v>
      </c>
      <c r="V52" s="31">
        <v>33.522967857142859</v>
      </c>
      <c r="W52" s="31">
        <v>35.321373571428566</v>
      </c>
      <c r="X52" s="31">
        <v>37.119779285714287</v>
      </c>
      <c r="Y52" s="31">
        <v>38.918184999999994</v>
      </c>
      <c r="Z52" s="31">
        <v>40.716590714285715</v>
      </c>
      <c r="AA52" s="31">
        <v>42.514996428571429</v>
      </c>
      <c r="AB52" s="31">
        <v>44.313402142857136</v>
      </c>
      <c r="AC52" s="31">
        <v>46.111807857142864</v>
      </c>
      <c r="AD52" s="31">
        <v>47.910213571428571</v>
      </c>
      <c r="AE52" s="31">
        <v>49.708619285714278</v>
      </c>
      <c r="AF52" s="31">
        <v>51.507025000000006</v>
      </c>
      <c r="AG52" s="31">
        <v>53.305430714285713</v>
      </c>
      <c r="AH52" s="31">
        <v>55.103836428571434</v>
      </c>
    </row>
    <row r="53" spans="1:34">
      <c r="A53" s="44">
        <v>60</v>
      </c>
      <c r="B53" s="31">
        <v>33.788641428571431</v>
      </c>
      <c r="C53" s="31">
        <v>35.750538571428578</v>
      </c>
      <c r="D53" s="31">
        <v>37.712435714285711</v>
      </c>
      <c r="E53" s="31">
        <v>39.674332857142858</v>
      </c>
      <c r="F53" s="31">
        <v>41.636229999999998</v>
      </c>
      <c r="G53" s="31">
        <v>43.598127142857138</v>
      </c>
      <c r="H53" s="31">
        <v>45.560024285714285</v>
      </c>
      <c r="I53" s="31">
        <v>47.521921428571417</v>
      </c>
      <c r="J53" s="31">
        <v>49.483818571428564</v>
      </c>
      <c r="K53" s="31">
        <v>51.445715714285711</v>
      </c>
      <c r="L53" s="31">
        <v>53.407612857142858</v>
      </c>
      <c r="M53" s="31">
        <v>55.369510000000005</v>
      </c>
      <c r="N53" s="31">
        <v>57.331407142857145</v>
      </c>
      <c r="O53" s="31">
        <v>59.293304285714285</v>
      </c>
      <c r="T53" s="44">
        <v>60</v>
      </c>
      <c r="U53" s="31">
        <v>33.788641428571431</v>
      </c>
      <c r="V53" s="31">
        <v>35.750538571428578</v>
      </c>
      <c r="W53" s="31">
        <v>37.712435714285711</v>
      </c>
      <c r="X53" s="31">
        <v>39.674332857142858</v>
      </c>
      <c r="Y53" s="31">
        <v>41.636229999999998</v>
      </c>
      <c r="Z53" s="31">
        <v>43.598127142857138</v>
      </c>
      <c r="AA53" s="31">
        <v>45.560024285714285</v>
      </c>
      <c r="AB53" s="31">
        <v>47.521921428571417</v>
      </c>
      <c r="AC53" s="31">
        <v>49.483818571428564</v>
      </c>
      <c r="AD53" s="31">
        <v>51.445715714285711</v>
      </c>
      <c r="AE53" s="31">
        <v>53.407612857142858</v>
      </c>
      <c r="AF53" s="31">
        <v>55.369510000000005</v>
      </c>
      <c r="AG53" s="31">
        <v>57.331407142857145</v>
      </c>
      <c r="AH53" s="31">
        <v>59.293304285714285</v>
      </c>
    </row>
    <row r="54" spans="1:34">
      <c r="A54" s="44">
        <v>65</v>
      </c>
      <c r="B54" s="31">
        <v>35.852720714285709</v>
      </c>
      <c r="C54" s="31">
        <v>37.978109285714289</v>
      </c>
      <c r="D54" s="31">
        <v>40.103497857142855</v>
      </c>
      <c r="E54" s="31">
        <v>42.228886428571428</v>
      </c>
      <c r="F54" s="31">
        <v>44.354275000000001</v>
      </c>
      <c r="G54" s="31">
        <v>46.479663571428567</v>
      </c>
      <c r="H54" s="31">
        <v>48.60505214285714</v>
      </c>
      <c r="I54" s="31">
        <v>50.730440714285706</v>
      </c>
      <c r="J54" s="31">
        <v>52.855829285714279</v>
      </c>
      <c r="K54" s="31">
        <v>54.981217857142873</v>
      </c>
      <c r="L54" s="31">
        <v>57.106606428571418</v>
      </c>
      <c r="M54" s="31">
        <v>59.231994999999991</v>
      </c>
      <c r="N54" s="31">
        <v>61.357383571428578</v>
      </c>
      <c r="O54" s="31">
        <v>63.482772142857151</v>
      </c>
      <c r="T54" s="44">
        <v>65</v>
      </c>
      <c r="U54" s="31">
        <v>35.852720714285709</v>
      </c>
      <c r="V54" s="31">
        <v>37.978109285714289</v>
      </c>
      <c r="W54" s="31">
        <v>40.103497857142855</v>
      </c>
      <c r="X54" s="31">
        <v>42.228886428571428</v>
      </c>
      <c r="Y54" s="31">
        <v>44.354275000000001</v>
      </c>
      <c r="Z54" s="31">
        <v>46.479663571428567</v>
      </c>
      <c r="AA54" s="31">
        <v>48.60505214285714</v>
      </c>
      <c r="AB54" s="31">
        <v>50.730440714285706</v>
      </c>
      <c r="AC54" s="31">
        <v>52.855829285714279</v>
      </c>
      <c r="AD54" s="31">
        <v>54.981217857142873</v>
      </c>
      <c r="AE54" s="31">
        <v>57.106606428571418</v>
      </c>
      <c r="AF54" s="31">
        <v>59.231994999999991</v>
      </c>
      <c r="AG54" s="31">
        <v>61.357383571428578</v>
      </c>
      <c r="AH54" s="31">
        <v>63.482772142857151</v>
      </c>
    </row>
    <row r="55" spans="1:34">
      <c r="A55" s="44">
        <v>70</v>
      </c>
      <c r="B55" s="31">
        <v>37.916800000000002</v>
      </c>
      <c r="C55" s="31">
        <v>40.205680000000008</v>
      </c>
      <c r="D55" s="31">
        <v>42.494559999999993</v>
      </c>
      <c r="E55" s="31">
        <v>44.783439999999999</v>
      </c>
      <c r="F55" s="31">
        <v>47.072319999999998</v>
      </c>
      <c r="G55" s="31">
        <v>49.361200000000004</v>
      </c>
      <c r="H55" s="31">
        <v>51.650080000000003</v>
      </c>
      <c r="I55" s="31">
        <v>53.938959999999994</v>
      </c>
      <c r="J55" s="31">
        <v>56.227839999999993</v>
      </c>
      <c r="K55" s="31">
        <v>58.516719999999992</v>
      </c>
      <c r="L55" s="31">
        <v>60.805599999999998</v>
      </c>
      <c r="M55" s="31">
        <v>63.09447999999999</v>
      </c>
      <c r="N55" s="31">
        <v>65.38336000000001</v>
      </c>
      <c r="O55" s="31">
        <v>67.672240000000002</v>
      </c>
      <c r="T55" s="44">
        <v>70</v>
      </c>
      <c r="U55" s="31">
        <v>37.916800000000002</v>
      </c>
      <c r="V55" s="31">
        <v>40.205680000000008</v>
      </c>
      <c r="W55" s="31">
        <v>42.494559999999993</v>
      </c>
      <c r="X55" s="31">
        <v>44.783439999999999</v>
      </c>
      <c r="Y55" s="31">
        <v>47.072319999999998</v>
      </c>
      <c r="Z55" s="31">
        <v>49.361200000000004</v>
      </c>
      <c r="AA55" s="31">
        <v>51.650080000000003</v>
      </c>
      <c r="AB55" s="31">
        <v>53.938959999999994</v>
      </c>
      <c r="AC55" s="31">
        <v>56.227839999999993</v>
      </c>
      <c r="AD55" s="31">
        <v>58.516719999999992</v>
      </c>
      <c r="AE55" s="31">
        <v>60.805599999999998</v>
      </c>
      <c r="AF55" s="31">
        <v>63.09447999999999</v>
      </c>
      <c r="AG55" s="31">
        <v>65.38336000000001</v>
      </c>
      <c r="AH55" s="31">
        <v>67.672240000000002</v>
      </c>
    </row>
    <row r="56" spans="1:34">
      <c r="A56" s="44">
        <v>75</v>
      </c>
      <c r="B56" s="31">
        <v>39.980879285714281</v>
      </c>
      <c r="C56" s="31">
        <v>42.43325071428572</v>
      </c>
      <c r="D56" s="31">
        <v>44.885622142857137</v>
      </c>
      <c r="E56" s="31">
        <v>47.337993571428569</v>
      </c>
      <c r="F56" s="31">
        <v>49.790364999999987</v>
      </c>
      <c r="G56" s="31">
        <v>52.242736428571426</v>
      </c>
      <c r="H56" s="31">
        <v>54.695107857142858</v>
      </c>
      <c r="I56" s="31">
        <v>57.147479285714283</v>
      </c>
      <c r="J56" s="31">
        <v>59.599850714285715</v>
      </c>
      <c r="K56" s="31">
        <v>62.05222214285714</v>
      </c>
      <c r="L56" s="31">
        <v>64.504593571428572</v>
      </c>
      <c r="M56" s="31">
        <v>66.956964999999997</v>
      </c>
      <c r="N56" s="31">
        <v>69.409336428571436</v>
      </c>
      <c r="O56" s="31">
        <v>71.861707857142861</v>
      </c>
      <c r="T56" s="44">
        <v>75</v>
      </c>
      <c r="U56" s="31">
        <v>39.980879285714281</v>
      </c>
      <c r="V56" s="31">
        <v>42.43325071428572</v>
      </c>
      <c r="W56" s="31">
        <v>44.885622142857137</v>
      </c>
      <c r="X56" s="31">
        <v>47.337993571428569</v>
      </c>
      <c r="Y56" s="31">
        <v>49.790364999999987</v>
      </c>
      <c r="Z56" s="31">
        <v>52.242736428571426</v>
      </c>
      <c r="AA56" s="31">
        <v>54.695107857142858</v>
      </c>
      <c r="AB56" s="31">
        <v>57.147479285714283</v>
      </c>
      <c r="AC56" s="31">
        <v>59.599850714285715</v>
      </c>
      <c r="AD56" s="31">
        <v>62.05222214285714</v>
      </c>
      <c r="AE56" s="31">
        <v>64.504593571428572</v>
      </c>
      <c r="AF56" s="31">
        <v>66.956964999999997</v>
      </c>
      <c r="AG56" s="31">
        <v>69.409336428571436</v>
      </c>
      <c r="AH56" s="31">
        <v>71.861707857142861</v>
      </c>
    </row>
    <row r="57" spans="1:34">
      <c r="A57" s="44">
        <v>80</v>
      </c>
      <c r="B57" s="31">
        <v>42.044958571428566</v>
      </c>
      <c r="C57" s="31">
        <v>44.660821428571438</v>
      </c>
      <c r="D57" s="31">
        <v>47.276684285714282</v>
      </c>
      <c r="E57" s="31">
        <v>49.892547142857147</v>
      </c>
      <c r="F57" s="31">
        <v>52.508409999999998</v>
      </c>
      <c r="G57" s="31">
        <v>55.124272857142863</v>
      </c>
      <c r="H57" s="31">
        <v>57.740135714285721</v>
      </c>
      <c r="I57" s="31">
        <v>60.355998571428565</v>
      </c>
      <c r="J57" s="31">
        <v>62.971861428571422</v>
      </c>
      <c r="K57" s="31">
        <v>65.587724285714287</v>
      </c>
      <c r="L57" s="31">
        <v>68.203587142857131</v>
      </c>
      <c r="M57" s="31">
        <v>70.819449999999989</v>
      </c>
      <c r="N57" s="31">
        <v>73.435312857142861</v>
      </c>
      <c r="O57" s="31">
        <v>76.051175714285719</v>
      </c>
      <c r="T57" s="44">
        <v>80</v>
      </c>
      <c r="U57" s="31">
        <v>42.044958571428566</v>
      </c>
      <c r="V57" s="31">
        <v>44.660821428571438</v>
      </c>
      <c r="W57" s="31">
        <v>47.276684285714282</v>
      </c>
      <c r="X57" s="31">
        <v>49.892547142857147</v>
      </c>
      <c r="Y57" s="31">
        <v>52.508409999999998</v>
      </c>
      <c r="Z57" s="31">
        <v>55.124272857142863</v>
      </c>
      <c r="AA57" s="31">
        <v>57.740135714285721</v>
      </c>
      <c r="AB57" s="31">
        <v>60.355998571428565</v>
      </c>
      <c r="AC57" s="31">
        <v>62.971861428571422</v>
      </c>
      <c r="AD57" s="31">
        <v>65.587724285714287</v>
      </c>
      <c r="AE57" s="31">
        <v>68.203587142857131</v>
      </c>
      <c r="AF57" s="31">
        <v>70.819449999999989</v>
      </c>
      <c r="AG57" s="31">
        <v>73.435312857142861</v>
      </c>
      <c r="AH57" s="31">
        <v>76.051175714285719</v>
      </c>
    </row>
    <row r="58" spans="1:34">
      <c r="A58" s="44">
        <v>85</v>
      </c>
      <c r="B58" s="31">
        <v>44.109037857142859</v>
      </c>
      <c r="C58" s="31">
        <v>46.888392142857143</v>
      </c>
      <c r="D58" s="31">
        <v>49.667746428571427</v>
      </c>
      <c r="E58" s="31">
        <v>52.44710071428571</v>
      </c>
      <c r="F58" s="31">
        <v>55.226455000000001</v>
      </c>
      <c r="G58" s="31">
        <v>58.005809285714292</v>
      </c>
      <c r="H58" s="31">
        <v>60.785163571428583</v>
      </c>
      <c r="I58" s="31">
        <v>63.56451785714286</v>
      </c>
      <c r="J58" s="31">
        <v>66.343872142857137</v>
      </c>
      <c r="K58" s="31">
        <v>69.123226428571442</v>
      </c>
      <c r="L58" s="31">
        <v>71.902580714285705</v>
      </c>
      <c r="M58" s="31">
        <v>74.681934999999996</v>
      </c>
      <c r="N58" s="31">
        <v>77.461289285714301</v>
      </c>
      <c r="O58" s="31">
        <v>80.240643571428578</v>
      </c>
      <c r="T58" s="44">
        <v>85</v>
      </c>
      <c r="U58" s="31">
        <v>44.109037857142859</v>
      </c>
      <c r="V58" s="31">
        <v>46.888392142857143</v>
      </c>
      <c r="W58" s="31">
        <v>49.667746428571427</v>
      </c>
      <c r="X58" s="31">
        <v>52.44710071428571</v>
      </c>
      <c r="Y58" s="31">
        <v>55.226455000000001</v>
      </c>
      <c r="Z58" s="31">
        <v>58.005809285714292</v>
      </c>
      <c r="AA58" s="31">
        <v>60.785163571428583</v>
      </c>
      <c r="AB58" s="31">
        <v>63.56451785714286</v>
      </c>
      <c r="AC58" s="31">
        <v>66.343872142857137</v>
      </c>
      <c r="AD58" s="31">
        <v>69.123226428571442</v>
      </c>
      <c r="AE58" s="31">
        <v>71.902580714285705</v>
      </c>
      <c r="AF58" s="31">
        <v>74.681934999999996</v>
      </c>
      <c r="AG58" s="31">
        <v>77.461289285714301</v>
      </c>
      <c r="AH58" s="31">
        <v>80.240643571428578</v>
      </c>
    </row>
    <row r="59" spans="1:34">
      <c r="A59" s="44">
        <v>90</v>
      </c>
      <c r="B59" s="31">
        <v>46.173117142857137</v>
      </c>
      <c r="C59" s="31">
        <v>49.115962857142861</v>
      </c>
      <c r="D59" s="31">
        <v>52.058808571428571</v>
      </c>
      <c r="E59" s="31">
        <v>55.001654285714288</v>
      </c>
      <c r="F59" s="31">
        <v>57.944499999999998</v>
      </c>
      <c r="G59" s="31">
        <v>60.887345714285708</v>
      </c>
      <c r="H59" s="31">
        <v>63.830191428571418</v>
      </c>
      <c r="I59" s="31">
        <v>66.773037142857135</v>
      </c>
      <c r="J59" s="31">
        <v>69.715882857142859</v>
      </c>
      <c r="K59" s="31">
        <v>72.658728571428568</v>
      </c>
      <c r="L59" s="31">
        <v>75.601574285714264</v>
      </c>
      <c r="M59" s="31">
        <v>78.544419999999988</v>
      </c>
      <c r="N59" s="31">
        <v>81.487265714285712</v>
      </c>
      <c r="O59" s="31">
        <v>84.430111428571436</v>
      </c>
      <c r="T59" s="44">
        <v>90</v>
      </c>
      <c r="U59" s="31">
        <v>46.173117142857137</v>
      </c>
      <c r="V59" s="31">
        <v>49.115962857142861</v>
      </c>
      <c r="W59" s="31">
        <v>52.058808571428571</v>
      </c>
      <c r="X59" s="31">
        <v>55.001654285714288</v>
      </c>
      <c r="Y59" s="31">
        <v>57.944499999999998</v>
      </c>
      <c r="Z59" s="31">
        <v>60.887345714285708</v>
      </c>
      <c r="AA59" s="31">
        <v>63.830191428571418</v>
      </c>
      <c r="AB59" s="31">
        <v>66.773037142857135</v>
      </c>
      <c r="AC59" s="31">
        <v>69.715882857142859</v>
      </c>
      <c r="AD59" s="31">
        <v>72.658728571428568</v>
      </c>
      <c r="AE59" s="31">
        <v>75.601574285714264</v>
      </c>
      <c r="AF59" s="31">
        <v>78.544419999999988</v>
      </c>
      <c r="AG59" s="31">
        <v>81.487265714285712</v>
      </c>
      <c r="AH59" s="31">
        <v>84.430111428571436</v>
      </c>
    </row>
    <row r="60" spans="1:34">
      <c r="A60" s="44">
        <v>95</v>
      </c>
      <c r="B60" s="31">
        <v>48.23719642857143</v>
      </c>
      <c r="C60" s="31">
        <v>51.343533571428566</v>
      </c>
      <c r="D60" s="31">
        <v>54.449870714285701</v>
      </c>
      <c r="E60" s="31">
        <v>57.556207857142866</v>
      </c>
      <c r="F60" s="31">
        <v>60.662544999999994</v>
      </c>
      <c r="G60" s="31">
        <v>63.768882142857137</v>
      </c>
      <c r="H60" s="31">
        <v>66.875219285714294</v>
      </c>
      <c r="I60" s="31">
        <v>69.981556428571409</v>
      </c>
      <c r="J60" s="31">
        <v>73.087893571428566</v>
      </c>
      <c r="K60" s="31">
        <v>76.194230714285723</v>
      </c>
      <c r="L60" s="31">
        <v>79.300567857142866</v>
      </c>
      <c r="M60" s="31">
        <v>82.406905000000009</v>
      </c>
      <c r="N60" s="31">
        <v>85.513242142857138</v>
      </c>
      <c r="O60" s="31">
        <v>88.619579285714295</v>
      </c>
      <c r="T60" s="44">
        <v>95</v>
      </c>
      <c r="U60" s="31">
        <v>48.23719642857143</v>
      </c>
      <c r="V60" s="31">
        <v>51.343533571428566</v>
      </c>
      <c r="W60" s="31">
        <v>54.449870714285701</v>
      </c>
      <c r="X60" s="31">
        <v>57.556207857142866</v>
      </c>
      <c r="Y60" s="31">
        <v>60.662544999999994</v>
      </c>
      <c r="Z60" s="31">
        <v>63.768882142857137</v>
      </c>
      <c r="AA60" s="31">
        <v>66.875219285714294</v>
      </c>
      <c r="AB60" s="31">
        <v>69.981556428571409</v>
      </c>
      <c r="AC60" s="31">
        <v>73.087893571428566</v>
      </c>
      <c r="AD60" s="31">
        <v>76.194230714285723</v>
      </c>
      <c r="AE60" s="31">
        <v>79.300567857142866</v>
      </c>
      <c r="AF60" s="31">
        <v>82.406905000000009</v>
      </c>
      <c r="AG60" s="31">
        <v>85.513242142857138</v>
      </c>
      <c r="AH60" s="31">
        <v>88.619579285714295</v>
      </c>
    </row>
    <row r="61" spans="1:34">
      <c r="A61" s="44">
        <v>100</v>
      </c>
      <c r="B61" s="31">
        <v>50.301275714285708</v>
      </c>
      <c r="C61" s="31">
        <v>53.571104285714284</v>
      </c>
      <c r="D61" s="31">
        <v>56.84093285714286</v>
      </c>
      <c r="E61" s="31">
        <v>60.110761428571436</v>
      </c>
      <c r="F61" s="31">
        <v>63.380589999999998</v>
      </c>
      <c r="G61" s="31">
        <v>66.650418571428588</v>
      </c>
      <c r="H61" s="31">
        <v>69.92024714285715</v>
      </c>
      <c r="I61" s="31">
        <v>73.190075714285712</v>
      </c>
      <c r="J61" s="31">
        <v>76.459904285714288</v>
      </c>
      <c r="K61" s="31">
        <v>79.729732857142849</v>
      </c>
      <c r="L61" s="31">
        <v>82.999561428571411</v>
      </c>
      <c r="M61" s="31">
        <v>86.269389999999987</v>
      </c>
      <c r="N61" s="31">
        <v>89.539218571428577</v>
      </c>
      <c r="O61" s="31">
        <v>92.809047142857139</v>
      </c>
      <c r="T61" s="44">
        <v>100</v>
      </c>
      <c r="U61" s="31">
        <v>50.301275714285708</v>
      </c>
      <c r="V61" s="31">
        <v>53.571104285714284</v>
      </c>
      <c r="W61" s="31">
        <v>56.84093285714286</v>
      </c>
      <c r="X61" s="31">
        <v>60.110761428571436</v>
      </c>
      <c r="Y61" s="31">
        <v>63.380589999999998</v>
      </c>
      <c r="Z61" s="31">
        <v>66.650418571428588</v>
      </c>
      <c r="AA61" s="31">
        <v>69.92024714285715</v>
      </c>
      <c r="AB61" s="31">
        <v>73.190075714285712</v>
      </c>
      <c r="AC61" s="31">
        <v>76.459904285714288</v>
      </c>
      <c r="AD61" s="31">
        <v>79.729732857142849</v>
      </c>
      <c r="AE61" s="31">
        <v>82.999561428571411</v>
      </c>
      <c r="AF61" s="31">
        <v>86.269389999999987</v>
      </c>
      <c r="AG61" s="31">
        <v>89.539218571428577</v>
      </c>
      <c r="AH61" s="31">
        <v>92.809047142857139</v>
      </c>
    </row>
    <row r="62" spans="1:34">
      <c r="A62" s="44">
        <v>110</v>
      </c>
      <c r="B62" s="31">
        <v>54.429434285714279</v>
      </c>
      <c r="C62" s="31">
        <v>58.026245714285722</v>
      </c>
      <c r="D62" s="31">
        <v>61.623057142857135</v>
      </c>
      <c r="E62" s="31">
        <v>65.219868571428563</v>
      </c>
      <c r="F62" s="31">
        <v>68.816680000000005</v>
      </c>
      <c r="G62" s="31">
        <v>72.413491428571433</v>
      </c>
      <c r="H62" s="31">
        <v>76.010302857142861</v>
      </c>
      <c r="I62" s="31">
        <v>79.607114285714289</v>
      </c>
      <c r="J62" s="31">
        <v>83.203925714285717</v>
      </c>
      <c r="K62" s="31">
        <v>86.800737142857145</v>
      </c>
      <c r="L62" s="31">
        <v>90.397548571428572</v>
      </c>
      <c r="M62" s="31">
        <v>93.994359999999986</v>
      </c>
      <c r="N62" s="31">
        <v>97.591171428571414</v>
      </c>
      <c r="O62" s="31">
        <v>101.18798285714286</v>
      </c>
      <c r="T62" s="44">
        <v>110</v>
      </c>
      <c r="U62" s="31">
        <v>54.429434285714279</v>
      </c>
      <c r="V62" s="31">
        <v>58.026245714285722</v>
      </c>
      <c r="W62" s="31">
        <v>61.623057142857135</v>
      </c>
      <c r="X62" s="31">
        <v>65.219868571428563</v>
      </c>
      <c r="Y62" s="31">
        <v>68.816680000000005</v>
      </c>
      <c r="Z62" s="31">
        <v>72.413491428571433</v>
      </c>
      <c r="AA62" s="31">
        <v>76.010302857142861</v>
      </c>
      <c r="AB62" s="31">
        <v>79.607114285714289</v>
      </c>
      <c r="AC62" s="31">
        <v>83.203925714285717</v>
      </c>
      <c r="AD62" s="31">
        <v>86.800737142857145</v>
      </c>
      <c r="AE62" s="31">
        <v>90.397548571428572</v>
      </c>
      <c r="AF62" s="31">
        <v>93.994359999999986</v>
      </c>
      <c r="AG62" s="31">
        <v>97.591171428571414</v>
      </c>
      <c r="AH62" s="31">
        <v>101.18798285714286</v>
      </c>
    </row>
    <row r="63" spans="1:34">
      <c r="A63" s="44">
        <v>120</v>
      </c>
      <c r="B63" s="31">
        <v>58.557592857142858</v>
      </c>
      <c r="C63" s="31">
        <v>62.481387142857137</v>
      </c>
      <c r="D63" s="31">
        <v>66.40518142857141</v>
      </c>
      <c r="E63" s="31">
        <v>70.328975714285704</v>
      </c>
      <c r="F63" s="31">
        <v>74.252769999999998</v>
      </c>
      <c r="G63" s="31">
        <v>78.176564285714292</v>
      </c>
      <c r="H63" s="31">
        <v>82.100358571428572</v>
      </c>
      <c r="I63" s="31">
        <v>86.024152857142852</v>
      </c>
      <c r="J63" s="31">
        <v>89.947947142857146</v>
      </c>
      <c r="K63" s="31">
        <v>93.871741428571426</v>
      </c>
      <c r="L63" s="31">
        <v>97.795535714285691</v>
      </c>
      <c r="M63" s="31">
        <v>101.71932999999999</v>
      </c>
      <c r="N63" s="31">
        <v>105.64312428571428</v>
      </c>
      <c r="O63" s="31">
        <v>109.56691857142856</v>
      </c>
      <c r="T63" s="44">
        <v>120</v>
      </c>
      <c r="U63" s="31">
        <v>58.557592857142858</v>
      </c>
      <c r="V63" s="31">
        <v>62.481387142857137</v>
      </c>
      <c r="W63" s="31">
        <v>66.40518142857141</v>
      </c>
      <c r="X63" s="31">
        <v>70.328975714285704</v>
      </c>
      <c r="Y63" s="31">
        <v>74.252769999999998</v>
      </c>
      <c r="Z63" s="31">
        <v>78.176564285714292</v>
      </c>
      <c r="AA63" s="31">
        <v>82.100358571428572</v>
      </c>
      <c r="AB63" s="31">
        <v>86.024152857142852</v>
      </c>
      <c r="AC63" s="31">
        <v>89.947947142857146</v>
      </c>
      <c r="AD63" s="31">
        <v>93.871741428571426</v>
      </c>
      <c r="AE63" s="31">
        <v>97.795535714285691</v>
      </c>
      <c r="AF63" s="31">
        <v>101.71932999999999</v>
      </c>
      <c r="AG63" s="31">
        <v>105.64312428571428</v>
      </c>
      <c r="AH63" s="31">
        <v>109.56691857142856</v>
      </c>
    </row>
    <row r="64" spans="1:34">
      <c r="A64" s="44">
        <v>130</v>
      </c>
      <c r="B64" s="31">
        <v>62.685751428571415</v>
      </c>
      <c r="C64" s="31">
        <v>66.936528571428582</v>
      </c>
      <c r="D64" s="31">
        <v>71.187305714285699</v>
      </c>
      <c r="E64" s="31">
        <v>75.438082857142859</v>
      </c>
      <c r="F64" s="31">
        <v>79.688859999999991</v>
      </c>
      <c r="G64" s="31">
        <v>83.939637142857137</v>
      </c>
      <c r="H64" s="31">
        <v>88.190414285714283</v>
      </c>
      <c r="I64" s="31">
        <v>92.4411914285714</v>
      </c>
      <c r="J64" s="31">
        <v>96.691968571428546</v>
      </c>
      <c r="K64" s="31">
        <v>100.94274571428571</v>
      </c>
      <c r="L64" s="31">
        <v>105.19352285714282</v>
      </c>
      <c r="M64" s="31">
        <v>109.44429999999998</v>
      </c>
      <c r="N64" s="31">
        <v>113.69507714285714</v>
      </c>
      <c r="O64" s="31">
        <v>117.94585428571429</v>
      </c>
      <c r="T64" s="44">
        <v>130</v>
      </c>
      <c r="U64" s="31">
        <v>62.685751428571415</v>
      </c>
      <c r="V64" s="31">
        <v>66.936528571428582</v>
      </c>
      <c r="W64" s="31">
        <v>71.187305714285699</v>
      </c>
      <c r="X64" s="31">
        <v>75.438082857142859</v>
      </c>
      <c r="Y64" s="31">
        <v>79.688859999999991</v>
      </c>
      <c r="Z64" s="31">
        <v>83.939637142857137</v>
      </c>
      <c r="AA64" s="31">
        <v>88.190414285714283</v>
      </c>
      <c r="AB64" s="31">
        <v>92.4411914285714</v>
      </c>
      <c r="AC64" s="31">
        <v>96.691968571428546</v>
      </c>
      <c r="AD64" s="31">
        <v>100.94274571428571</v>
      </c>
      <c r="AE64" s="31">
        <v>105.19352285714282</v>
      </c>
      <c r="AF64" s="31">
        <v>109.44429999999998</v>
      </c>
      <c r="AG64" s="31">
        <v>113.69507714285714</v>
      </c>
      <c r="AH64" s="31">
        <v>117.94585428571429</v>
      </c>
    </row>
    <row r="65" spans="1:34">
      <c r="A65" s="44">
        <v>140</v>
      </c>
      <c r="B65" s="31">
        <v>66.813909999999993</v>
      </c>
      <c r="C65" s="31">
        <v>71.391670000000005</v>
      </c>
      <c r="D65" s="31">
        <v>75.969429999999988</v>
      </c>
      <c r="E65" s="31">
        <v>80.547190000000001</v>
      </c>
      <c r="F65" s="31">
        <v>85.124949999999984</v>
      </c>
      <c r="G65" s="31">
        <v>89.702709999999996</v>
      </c>
      <c r="H65" s="31">
        <v>94.28046999999998</v>
      </c>
      <c r="I65" s="31">
        <v>98.858229999999978</v>
      </c>
      <c r="J65" s="31">
        <v>103.43598999999999</v>
      </c>
      <c r="K65" s="31">
        <v>108.01375</v>
      </c>
      <c r="L65" s="31">
        <v>112.59150999999997</v>
      </c>
      <c r="M65" s="31">
        <v>117.16926999999998</v>
      </c>
      <c r="N65" s="31">
        <v>121.74703</v>
      </c>
      <c r="O65" s="31">
        <v>126.32478999999999</v>
      </c>
      <c r="T65" s="44">
        <v>140</v>
      </c>
      <c r="U65" s="31">
        <v>66.813909999999993</v>
      </c>
      <c r="V65" s="31">
        <v>71.391670000000005</v>
      </c>
      <c r="W65" s="31">
        <v>75.969429999999988</v>
      </c>
      <c r="X65" s="31">
        <v>80.547190000000001</v>
      </c>
      <c r="Y65" s="31">
        <v>85.124949999999984</v>
      </c>
      <c r="Z65" s="31">
        <v>89.702709999999996</v>
      </c>
      <c r="AA65" s="31">
        <v>94.28046999999998</v>
      </c>
      <c r="AB65" s="31">
        <v>98.858229999999978</v>
      </c>
      <c r="AC65" s="31">
        <v>103.43598999999999</v>
      </c>
      <c r="AD65" s="31">
        <v>108.01375</v>
      </c>
      <c r="AE65" s="31">
        <v>112.59150999999997</v>
      </c>
      <c r="AF65" s="31">
        <v>117.16926999999998</v>
      </c>
      <c r="AG65" s="31">
        <v>121.74703</v>
      </c>
      <c r="AH65" s="31">
        <v>126.32478999999999</v>
      </c>
    </row>
    <row r="66" spans="1:34">
      <c r="A66" s="44">
        <v>150</v>
      </c>
      <c r="B66" s="31">
        <v>70.942068571428564</v>
      </c>
      <c r="C66" s="31">
        <v>75.846811428571442</v>
      </c>
      <c r="D66" s="31">
        <v>80.751554285714278</v>
      </c>
      <c r="E66" s="31">
        <v>85.656297142857142</v>
      </c>
      <c r="F66" s="31">
        <v>90.561039999999991</v>
      </c>
      <c r="G66" s="31">
        <v>95.465782857142841</v>
      </c>
      <c r="H66" s="31">
        <v>100.37052571428571</v>
      </c>
      <c r="I66" s="31">
        <v>105.27526857142854</v>
      </c>
      <c r="J66" s="31">
        <v>110.18001142857143</v>
      </c>
      <c r="K66" s="31">
        <v>115.08475428571425</v>
      </c>
      <c r="L66" s="31">
        <v>119.98949714285713</v>
      </c>
      <c r="M66" s="31">
        <v>124.89423999999998</v>
      </c>
      <c r="N66" s="31">
        <v>129.79898285714285</v>
      </c>
      <c r="O66" s="31">
        <v>134.70372571428567</v>
      </c>
      <c r="T66" s="44">
        <v>150</v>
      </c>
      <c r="U66" s="31">
        <v>70.942068571428564</v>
      </c>
      <c r="V66" s="31">
        <v>75.846811428571442</v>
      </c>
      <c r="W66" s="31">
        <v>80.751554285714278</v>
      </c>
      <c r="X66" s="31">
        <v>85.656297142857142</v>
      </c>
      <c r="Y66" s="31">
        <v>90.561039999999991</v>
      </c>
      <c r="Z66" s="31">
        <v>95.465782857142841</v>
      </c>
      <c r="AA66" s="31">
        <v>100.37052571428571</v>
      </c>
      <c r="AB66" s="31">
        <v>105.27526857142854</v>
      </c>
      <c r="AC66" s="31">
        <v>110.18001142857143</v>
      </c>
      <c r="AD66" s="31">
        <v>115.08475428571425</v>
      </c>
      <c r="AE66" s="31">
        <v>119.98949714285713</v>
      </c>
      <c r="AF66" s="31">
        <v>124.89423999999998</v>
      </c>
      <c r="AG66" s="31">
        <v>129.79898285714285</v>
      </c>
      <c r="AH66" s="31">
        <v>134.70372571428567</v>
      </c>
    </row>
    <row r="67" spans="1:34">
      <c r="A67" s="44">
        <v>160</v>
      </c>
      <c r="B67" s="31">
        <v>75.070227142857135</v>
      </c>
      <c r="C67" s="31">
        <v>80.301952857142879</v>
      </c>
      <c r="D67" s="31">
        <v>85.533678571428553</v>
      </c>
      <c r="E67" s="31">
        <v>90.765404285714283</v>
      </c>
      <c r="F67" s="31">
        <v>95.997129999999999</v>
      </c>
      <c r="G67" s="31">
        <v>101.2288557142857</v>
      </c>
      <c r="H67" s="31">
        <v>106.46058142857142</v>
      </c>
      <c r="I67" s="31">
        <v>111.6923071428571</v>
      </c>
      <c r="J67" s="31">
        <v>116.92403285714283</v>
      </c>
      <c r="K67" s="31">
        <v>122.15575857142858</v>
      </c>
      <c r="L67" s="31">
        <v>127.38748428571424</v>
      </c>
      <c r="M67" s="31">
        <v>132.61920999999998</v>
      </c>
      <c r="N67" s="31">
        <v>137.85093571428573</v>
      </c>
      <c r="O67" s="31">
        <v>143.08266142857144</v>
      </c>
      <c r="T67" s="44">
        <v>160</v>
      </c>
      <c r="U67" s="31">
        <v>75.070227142857135</v>
      </c>
      <c r="V67" s="31">
        <v>80.301952857142879</v>
      </c>
      <c r="W67" s="31">
        <v>85.533678571428553</v>
      </c>
      <c r="X67" s="31">
        <v>90.765404285714283</v>
      </c>
      <c r="Y67" s="31">
        <v>95.997129999999999</v>
      </c>
      <c r="Z67" s="31">
        <v>101.2288557142857</v>
      </c>
      <c r="AA67" s="31">
        <v>106.46058142857142</v>
      </c>
      <c r="AB67" s="31">
        <v>111.6923071428571</v>
      </c>
      <c r="AC67" s="31">
        <v>116.92403285714283</v>
      </c>
      <c r="AD67" s="31">
        <v>122.15575857142858</v>
      </c>
      <c r="AE67" s="31">
        <v>127.38748428571424</v>
      </c>
      <c r="AF67" s="31">
        <v>132.61920999999998</v>
      </c>
      <c r="AG67" s="31">
        <v>137.85093571428573</v>
      </c>
      <c r="AH67" s="31">
        <v>143.08266142857144</v>
      </c>
    </row>
    <row r="68" spans="1:34">
      <c r="A68" s="44">
        <v>170</v>
      </c>
      <c r="B68" s="31">
        <v>79.198385714285706</v>
      </c>
      <c r="C68" s="31">
        <v>84.757094285714288</v>
      </c>
      <c r="D68" s="31">
        <v>90.315802857142842</v>
      </c>
      <c r="E68" s="31">
        <v>95.87451142857141</v>
      </c>
      <c r="F68" s="31">
        <v>101.43321999999996</v>
      </c>
      <c r="G68" s="31">
        <v>106.99192857142857</v>
      </c>
      <c r="H68" s="31">
        <v>112.55063714285714</v>
      </c>
      <c r="I68" s="31">
        <v>118.10934571428569</v>
      </c>
      <c r="J68" s="31">
        <v>123.66805428571425</v>
      </c>
      <c r="K68" s="31">
        <v>129.22676285714286</v>
      </c>
      <c r="L68" s="31">
        <v>134.78547142857138</v>
      </c>
      <c r="M68" s="31">
        <v>140.34417999999997</v>
      </c>
      <c r="N68" s="31">
        <v>145.90288857142855</v>
      </c>
      <c r="O68" s="31">
        <v>151.46159714285713</v>
      </c>
      <c r="T68" s="44">
        <v>170</v>
      </c>
      <c r="U68" s="31">
        <v>79.198385714285706</v>
      </c>
      <c r="V68" s="31">
        <v>84.757094285714288</v>
      </c>
      <c r="W68" s="31">
        <v>90.315802857142842</v>
      </c>
      <c r="X68" s="31">
        <v>95.87451142857141</v>
      </c>
      <c r="Y68" s="31">
        <v>101.43321999999996</v>
      </c>
      <c r="Z68" s="31">
        <v>106.99192857142857</v>
      </c>
      <c r="AA68" s="31">
        <v>112.55063714285714</v>
      </c>
      <c r="AB68" s="31">
        <v>118.10934571428569</v>
      </c>
      <c r="AC68" s="31">
        <v>123.66805428571425</v>
      </c>
      <c r="AD68" s="31">
        <v>129.22676285714286</v>
      </c>
      <c r="AE68" s="31">
        <v>134.78547142857138</v>
      </c>
      <c r="AF68" s="31">
        <v>140.34417999999997</v>
      </c>
      <c r="AG68" s="31">
        <v>145.90288857142855</v>
      </c>
      <c r="AH68" s="31">
        <v>151.46159714285713</v>
      </c>
    </row>
    <row r="69" spans="1:34">
      <c r="A69" s="44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T69" s="44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</row>
    <row r="70" spans="1:34">
      <c r="A70" s="44"/>
      <c r="B70" s="31" t="s">
        <v>75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T70" s="44"/>
      <c r="U70" s="31" t="s">
        <v>75</v>
      </c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</row>
    <row r="71" spans="1:34">
      <c r="A71" s="44"/>
      <c r="B71" s="31">
        <v>100</v>
      </c>
      <c r="C71" s="31">
        <v>110</v>
      </c>
      <c r="D71" s="31">
        <v>120</v>
      </c>
      <c r="E71" s="31">
        <v>130</v>
      </c>
      <c r="F71" s="31">
        <v>140</v>
      </c>
      <c r="G71" s="31">
        <v>150</v>
      </c>
      <c r="H71" s="31">
        <v>160</v>
      </c>
      <c r="I71" s="31">
        <v>170</v>
      </c>
      <c r="J71" s="31">
        <v>180</v>
      </c>
      <c r="K71" s="31">
        <v>190</v>
      </c>
      <c r="L71" s="31">
        <v>200</v>
      </c>
      <c r="M71" s="31">
        <v>210</v>
      </c>
      <c r="N71" s="31">
        <v>220</v>
      </c>
      <c r="O71" s="31">
        <v>230</v>
      </c>
      <c r="T71" s="44"/>
      <c r="U71" s="31">
        <v>100</v>
      </c>
      <c r="V71" s="31">
        <v>110</v>
      </c>
      <c r="W71" s="31">
        <v>120</v>
      </c>
      <c r="X71" s="31">
        <v>130</v>
      </c>
      <c r="Y71" s="31">
        <v>140</v>
      </c>
      <c r="Z71" s="31">
        <v>150</v>
      </c>
      <c r="AA71" s="31">
        <v>160</v>
      </c>
      <c r="AB71" s="31">
        <v>170</v>
      </c>
      <c r="AC71" s="31">
        <v>180</v>
      </c>
      <c r="AD71" s="31">
        <v>190</v>
      </c>
      <c r="AE71" s="31">
        <v>200</v>
      </c>
      <c r="AF71" s="31">
        <v>210</v>
      </c>
      <c r="AG71" s="31">
        <v>220</v>
      </c>
      <c r="AH71" s="31">
        <v>230</v>
      </c>
    </row>
    <row r="72" spans="1:34">
      <c r="A72" s="44">
        <v>40</v>
      </c>
      <c r="B72" s="31">
        <v>19.240381428571428</v>
      </c>
      <c r="C72" s="31">
        <v>19.919118571428569</v>
      </c>
      <c r="D72" s="31">
        <v>20.597855714285714</v>
      </c>
      <c r="E72" s="31">
        <v>21.276592857142859</v>
      </c>
      <c r="F72" s="31">
        <v>21.95533</v>
      </c>
      <c r="G72" s="31">
        <v>22.634067142857141</v>
      </c>
      <c r="H72" s="31">
        <v>23.312804285714289</v>
      </c>
      <c r="I72" s="31">
        <v>23.991541428571427</v>
      </c>
      <c r="J72" s="31">
        <v>24.670278571428575</v>
      </c>
      <c r="K72" s="31">
        <v>25.349015714285713</v>
      </c>
      <c r="L72" s="31">
        <v>26.027752857142861</v>
      </c>
      <c r="M72" s="31">
        <v>26.706490000000002</v>
      </c>
      <c r="N72" s="31">
        <v>27.385227142857143</v>
      </c>
      <c r="O72" s="31">
        <v>28.063964285714288</v>
      </c>
      <c r="T72" s="44">
        <v>40</v>
      </c>
      <c r="U72" s="31">
        <v>19.240381428571428</v>
      </c>
      <c r="V72" s="31">
        <v>19.919118571428569</v>
      </c>
      <c r="W72" s="31">
        <v>20.597855714285714</v>
      </c>
      <c r="X72" s="31">
        <v>21.276592857142859</v>
      </c>
      <c r="Y72" s="31">
        <v>21.95533</v>
      </c>
      <c r="Z72" s="31">
        <v>22.634067142857141</v>
      </c>
      <c r="AA72" s="31">
        <v>23.312804285714289</v>
      </c>
      <c r="AB72" s="31">
        <v>23.991541428571427</v>
      </c>
      <c r="AC72" s="31">
        <v>24.670278571428575</v>
      </c>
      <c r="AD72" s="31">
        <v>25.349015714285713</v>
      </c>
      <c r="AE72" s="31">
        <v>26.027752857142861</v>
      </c>
      <c r="AF72" s="31">
        <v>26.706490000000002</v>
      </c>
      <c r="AG72" s="31">
        <v>27.385227142857143</v>
      </c>
      <c r="AH72" s="31">
        <v>28.063964285714288</v>
      </c>
    </row>
    <row r="73" spans="1:34">
      <c r="A73" s="44">
        <v>45</v>
      </c>
      <c r="B73" s="31">
        <v>20.51796785714286</v>
      </c>
      <c r="C73" s="31">
        <v>21.281547142857143</v>
      </c>
      <c r="D73" s="31">
        <v>22.045126428571429</v>
      </c>
      <c r="E73" s="31">
        <v>22.808705714285711</v>
      </c>
      <c r="F73" s="31">
        <v>23.572285000000001</v>
      </c>
      <c r="G73" s="31">
        <v>24.335864285714287</v>
      </c>
      <c r="H73" s="31">
        <v>25.099443571428576</v>
      </c>
      <c r="I73" s="31">
        <v>25.863022857142859</v>
      </c>
      <c r="J73" s="31">
        <v>26.626602142857148</v>
      </c>
      <c r="K73" s="31">
        <v>27.390181428571431</v>
      </c>
      <c r="L73" s="31">
        <v>28.153760714285717</v>
      </c>
      <c r="M73" s="31">
        <v>28.917339999999999</v>
      </c>
      <c r="N73" s="31">
        <v>29.680919285714285</v>
      </c>
      <c r="O73" s="31">
        <v>30.444498571428579</v>
      </c>
      <c r="T73" s="44">
        <v>45</v>
      </c>
      <c r="U73" s="31">
        <v>20.51796785714286</v>
      </c>
      <c r="V73" s="31">
        <v>21.281547142857143</v>
      </c>
      <c r="W73" s="31">
        <v>22.045126428571429</v>
      </c>
      <c r="X73" s="31">
        <v>22.808705714285711</v>
      </c>
      <c r="Y73" s="31">
        <v>23.572285000000001</v>
      </c>
      <c r="Z73" s="31">
        <v>24.335864285714287</v>
      </c>
      <c r="AA73" s="31">
        <v>25.099443571428576</v>
      </c>
      <c r="AB73" s="31">
        <v>25.863022857142859</v>
      </c>
      <c r="AC73" s="31">
        <v>26.626602142857148</v>
      </c>
      <c r="AD73" s="31">
        <v>27.390181428571431</v>
      </c>
      <c r="AE73" s="31">
        <v>28.153760714285717</v>
      </c>
      <c r="AF73" s="31">
        <v>28.917339999999999</v>
      </c>
      <c r="AG73" s="31">
        <v>29.680919285714285</v>
      </c>
      <c r="AH73" s="31">
        <v>30.444498571428579</v>
      </c>
    </row>
    <row r="74" spans="1:34">
      <c r="A74" s="44">
        <v>50</v>
      </c>
      <c r="B74" s="31">
        <v>21.795554285714285</v>
      </c>
      <c r="C74" s="31">
        <v>22.643975714285713</v>
      </c>
      <c r="D74" s="31">
        <v>23.49239714285714</v>
      </c>
      <c r="E74" s="31">
        <v>24.340818571428571</v>
      </c>
      <c r="F74" s="31">
        <v>25.189240000000002</v>
      </c>
      <c r="G74" s="31">
        <v>26.037661428571433</v>
      </c>
      <c r="H74" s="31">
        <v>26.886082857142863</v>
      </c>
      <c r="I74" s="31">
        <v>27.734504285714277</v>
      </c>
      <c r="J74" s="31">
        <v>28.582925714285714</v>
      </c>
      <c r="K74" s="31">
        <v>29.431347142857138</v>
      </c>
      <c r="L74" s="31">
        <v>30.279768571428569</v>
      </c>
      <c r="M74" s="31">
        <v>31.12819</v>
      </c>
      <c r="N74" s="31">
        <v>31.976611428571431</v>
      </c>
      <c r="O74" s="31">
        <v>32.825032857142858</v>
      </c>
      <c r="T74" s="44">
        <v>50</v>
      </c>
      <c r="U74" s="31">
        <v>21.795554285714285</v>
      </c>
      <c r="V74" s="31">
        <v>22.643975714285713</v>
      </c>
      <c r="W74" s="31">
        <v>23.49239714285714</v>
      </c>
      <c r="X74" s="31">
        <v>24.340818571428571</v>
      </c>
      <c r="Y74" s="31">
        <v>25.189240000000002</v>
      </c>
      <c r="Z74" s="31">
        <v>26.037661428571433</v>
      </c>
      <c r="AA74" s="31">
        <v>26.886082857142863</v>
      </c>
      <c r="AB74" s="31">
        <v>27.734504285714277</v>
      </c>
      <c r="AC74" s="31">
        <v>28.582925714285714</v>
      </c>
      <c r="AD74" s="31">
        <v>29.431347142857138</v>
      </c>
      <c r="AE74" s="31">
        <v>30.279768571428569</v>
      </c>
      <c r="AF74" s="31">
        <v>31.12819</v>
      </c>
      <c r="AG74" s="31">
        <v>31.976611428571431</v>
      </c>
      <c r="AH74" s="31">
        <v>32.825032857142858</v>
      </c>
    </row>
    <row r="75" spans="1:34">
      <c r="A75" s="44">
        <v>55</v>
      </c>
      <c r="B75" s="31">
        <v>23.073140714285714</v>
      </c>
      <c r="C75" s="31">
        <v>24.006404285714289</v>
      </c>
      <c r="D75" s="31">
        <v>24.939667857142862</v>
      </c>
      <c r="E75" s="31">
        <v>25.87293142857143</v>
      </c>
      <c r="F75" s="31">
        <v>26.806195000000002</v>
      </c>
      <c r="G75" s="31">
        <v>27.739458571428571</v>
      </c>
      <c r="H75" s="31">
        <v>28.67272214285714</v>
      </c>
      <c r="I75" s="31">
        <v>29.605985714285708</v>
      </c>
      <c r="J75" s="31">
        <v>30.539249285714284</v>
      </c>
      <c r="K75" s="31">
        <v>31.47251285714286</v>
      </c>
      <c r="L75" s="31">
        <v>32.405776428571421</v>
      </c>
      <c r="M75" s="31">
        <v>33.339039999999997</v>
      </c>
      <c r="N75" s="31">
        <v>34.272303571428573</v>
      </c>
      <c r="O75" s="31">
        <v>35.205567142857142</v>
      </c>
      <c r="T75" s="44">
        <v>55</v>
      </c>
      <c r="U75" s="31">
        <v>23.073140714285714</v>
      </c>
      <c r="V75" s="31">
        <v>24.006404285714289</v>
      </c>
      <c r="W75" s="31">
        <v>24.939667857142862</v>
      </c>
      <c r="X75" s="31">
        <v>25.87293142857143</v>
      </c>
      <c r="Y75" s="31">
        <v>26.806195000000002</v>
      </c>
      <c r="Z75" s="31">
        <v>27.739458571428571</v>
      </c>
      <c r="AA75" s="31">
        <v>28.67272214285714</v>
      </c>
      <c r="AB75" s="31">
        <v>29.605985714285708</v>
      </c>
      <c r="AC75" s="31">
        <v>30.539249285714284</v>
      </c>
      <c r="AD75" s="31">
        <v>31.47251285714286</v>
      </c>
      <c r="AE75" s="31">
        <v>32.405776428571421</v>
      </c>
      <c r="AF75" s="31">
        <v>33.339039999999997</v>
      </c>
      <c r="AG75" s="31">
        <v>34.272303571428573</v>
      </c>
      <c r="AH75" s="31">
        <v>35.205567142857142</v>
      </c>
    </row>
    <row r="76" spans="1:34">
      <c r="A76" s="44">
        <v>60</v>
      </c>
      <c r="B76" s="31">
        <v>24.350727142857142</v>
      </c>
      <c r="C76" s="31">
        <v>25.368832857142859</v>
      </c>
      <c r="D76" s="31">
        <v>26.386938571428576</v>
      </c>
      <c r="E76" s="31">
        <v>27.40504428571429</v>
      </c>
      <c r="F76" s="31">
        <v>28.42315</v>
      </c>
      <c r="G76" s="31">
        <v>29.44125571428572</v>
      </c>
      <c r="H76" s="31">
        <v>30.459361428571427</v>
      </c>
      <c r="I76" s="31">
        <v>31.47746714285714</v>
      </c>
      <c r="J76" s="31">
        <v>32.495572857142854</v>
      </c>
      <c r="K76" s="31">
        <v>33.513678571428578</v>
      </c>
      <c r="L76" s="31">
        <v>34.531784285714288</v>
      </c>
      <c r="M76" s="31">
        <v>35.549890000000005</v>
      </c>
      <c r="N76" s="31">
        <v>36.567995714285722</v>
      </c>
      <c r="O76" s="31">
        <v>37.586101428571425</v>
      </c>
      <c r="T76" s="44">
        <v>60</v>
      </c>
      <c r="U76" s="31">
        <v>24.350727142857142</v>
      </c>
      <c r="V76" s="31">
        <v>25.368832857142859</v>
      </c>
      <c r="W76" s="31">
        <v>26.386938571428576</v>
      </c>
      <c r="X76" s="31">
        <v>27.40504428571429</v>
      </c>
      <c r="Y76" s="31">
        <v>28.42315</v>
      </c>
      <c r="Z76" s="31">
        <v>29.44125571428572</v>
      </c>
      <c r="AA76" s="31">
        <v>30.459361428571427</v>
      </c>
      <c r="AB76" s="31">
        <v>31.47746714285714</v>
      </c>
      <c r="AC76" s="31">
        <v>32.495572857142854</v>
      </c>
      <c r="AD76" s="31">
        <v>33.513678571428578</v>
      </c>
      <c r="AE76" s="31">
        <v>34.531784285714288</v>
      </c>
      <c r="AF76" s="31">
        <v>35.549890000000005</v>
      </c>
      <c r="AG76" s="31">
        <v>36.567995714285722</v>
      </c>
      <c r="AH76" s="31">
        <v>37.586101428571425</v>
      </c>
    </row>
    <row r="77" spans="1:34">
      <c r="A77" s="44">
        <v>65</v>
      </c>
      <c r="B77" s="31">
        <v>25.628313571428571</v>
      </c>
      <c r="C77" s="31">
        <v>26.731261428571429</v>
      </c>
      <c r="D77" s="31">
        <v>27.834209285714284</v>
      </c>
      <c r="E77" s="31">
        <v>28.937157142857142</v>
      </c>
      <c r="F77" s="31">
        <v>30.040105000000004</v>
      </c>
      <c r="G77" s="31">
        <v>31.143052857142855</v>
      </c>
      <c r="H77" s="31">
        <v>32.246000714285714</v>
      </c>
      <c r="I77" s="31">
        <v>33.348948571428565</v>
      </c>
      <c r="J77" s="31">
        <v>34.451896428571423</v>
      </c>
      <c r="K77" s="31">
        <v>35.554844285714289</v>
      </c>
      <c r="L77" s="31">
        <v>36.657792142857147</v>
      </c>
      <c r="M77" s="31">
        <v>37.760739999999998</v>
      </c>
      <c r="N77" s="31">
        <v>38.863687857142857</v>
      </c>
      <c r="O77" s="31">
        <v>39.966635714285715</v>
      </c>
      <c r="T77" s="44">
        <v>65</v>
      </c>
      <c r="U77" s="31">
        <v>25.628313571428571</v>
      </c>
      <c r="V77" s="31">
        <v>26.731261428571429</v>
      </c>
      <c r="W77" s="31">
        <v>27.834209285714284</v>
      </c>
      <c r="X77" s="31">
        <v>28.937157142857142</v>
      </c>
      <c r="Y77" s="31">
        <v>30.040105000000004</v>
      </c>
      <c r="Z77" s="31">
        <v>31.143052857142855</v>
      </c>
      <c r="AA77" s="31">
        <v>32.246000714285714</v>
      </c>
      <c r="AB77" s="31">
        <v>33.348948571428565</v>
      </c>
      <c r="AC77" s="31">
        <v>34.451896428571423</v>
      </c>
      <c r="AD77" s="31">
        <v>35.554844285714289</v>
      </c>
      <c r="AE77" s="31">
        <v>36.657792142857147</v>
      </c>
      <c r="AF77" s="31">
        <v>37.760739999999998</v>
      </c>
      <c r="AG77" s="31">
        <v>38.863687857142857</v>
      </c>
      <c r="AH77" s="31">
        <v>39.966635714285715</v>
      </c>
    </row>
    <row r="78" spans="1:34">
      <c r="A78" s="44">
        <v>70</v>
      </c>
      <c r="B78" s="31">
        <v>26.905899999999999</v>
      </c>
      <c r="C78" s="31">
        <v>28.093690000000006</v>
      </c>
      <c r="D78" s="31">
        <v>29.281480000000006</v>
      </c>
      <c r="E78" s="31">
        <v>30.469270000000002</v>
      </c>
      <c r="F78" s="31">
        <v>31.657060000000005</v>
      </c>
      <c r="G78" s="31">
        <v>32.844850000000001</v>
      </c>
      <c r="H78" s="31">
        <v>34.032640000000001</v>
      </c>
      <c r="I78" s="31">
        <v>35.220429999999993</v>
      </c>
      <c r="J78" s="31">
        <v>36.40822</v>
      </c>
      <c r="K78" s="31">
        <v>37.59601</v>
      </c>
      <c r="L78" s="31">
        <v>38.783799999999999</v>
      </c>
      <c r="M78" s="31">
        <v>39.971590000000006</v>
      </c>
      <c r="N78" s="31">
        <v>41.159380000000006</v>
      </c>
      <c r="O78" s="31">
        <v>42.347169999999998</v>
      </c>
      <c r="T78" s="44">
        <v>70</v>
      </c>
      <c r="U78" s="31">
        <v>26.905899999999999</v>
      </c>
      <c r="V78" s="31">
        <v>28.093690000000006</v>
      </c>
      <c r="W78" s="31">
        <v>29.281480000000006</v>
      </c>
      <c r="X78" s="31">
        <v>30.469270000000002</v>
      </c>
      <c r="Y78" s="31">
        <v>31.657060000000005</v>
      </c>
      <c r="Z78" s="31">
        <v>32.844850000000001</v>
      </c>
      <c r="AA78" s="31">
        <v>34.032640000000001</v>
      </c>
      <c r="AB78" s="31">
        <v>35.220429999999993</v>
      </c>
      <c r="AC78" s="31">
        <v>36.40822</v>
      </c>
      <c r="AD78" s="31">
        <v>37.59601</v>
      </c>
      <c r="AE78" s="31">
        <v>38.783799999999999</v>
      </c>
      <c r="AF78" s="31">
        <v>39.971590000000006</v>
      </c>
      <c r="AG78" s="31">
        <v>41.159380000000006</v>
      </c>
      <c r="AH78" s="31">
        <v>42.347169999999998</v>
      </c>
    </row>
    <row r="79" spans="1:34">
      <c r="A79" s="44">
        <v>75</v>
      </c>
      <c r="B79" s="31">
        <v>28.183486428571431</v>
      </c>
      <c r="C79" s="31">
        <v>29.456118571428568</v>
      </c>
      <c r="D79" s="31">
        <v>30.728750714285717</v>
      </c>
      <c r="E79" s="31">
        <v>32.001382857142858</v>
      </c>
      <c r="F79" s="31">
        <v>33.274014999999999</v>
      </c>
      <c r="G79" s="31">
        <v>34.54664714285714</v>
      </c>
      <c r="H79" s="31">
        <v>35.819279285714281</v>
      </c>
      <c r="I79" s="31">
        <v>37.091911428571429</v>
      </c>
      <c r="J79" s="31">
        <v>38.36454357142857</v>
      </c>
      <c r="K79" s="31">
        <v>39.637175714285718</v>
      </c>
      <c r="L79" s="31">
        <v>40.909807857142859</v>
      </c>
      <c r="M79" s="31">
        <v>42.182439999999993</v>
      </c>
      <c r="N79" s="31">
        <v>43.455072142857148</v>
      </c>
      <c r="O79" s="31">
        <v>44.727704285714289</v>
      </c>
      <c r="T79" s="44">
        <v>75</v>
      </c>
      <c r="U79" s="31">
        <v>28.183486428571431</v>
      </c>
      <c r="V79" s="31">
        <v>29.456118571428568</v>
      </c>
      <c r="W79" s="31">
        <v>30.728750714285717</v>
      </c>
      <c r="X79" s="31">
        <v>32.001382857142858</v>
      </c>
      <c r="Y79" s="31">
        <v>33.274014999999999</v>
      </c>
      <c r="Z79" s="31">
        <v>34.54664714285714</v>
      </c>
      <c r="AA79" s="31">
        <v>35.819279285714281</v>
      </c>
      <c r="AB79" s="31">
        <v>37.091911428571429</v>
      </c>
      <c r="AC79" s="31">
        <v>38.36454357142857</v>
      </c>
      <c r="AD79" s="31">
        <v>39.637175714285718</v>
      </c>
      <c r="AE79" s="31">
        <v>40.909807857142859</v>
      </c>
      <c r="AF79" s="31">
        <v>42.182439999999993</v>
      </c>
      <c r="AG79" s="31">
        <v>43.455072142857148</v>
      </c>
      <c r="AH79" s="31">
        <v>44.727704285714289</v>
      </c>
    </row>
    <row r="80" spans="1:34">
      <c r="A80" s="44">
        <v>80</v>
      </c>
      <c r="B80" s="31">
        <v>29.461072857142856</v>
      </c>
      <c r="C80" s="31">
        <v>30.818547142857142</v>
      </c>
      <c r="D80" s="31">
        <v>32.176021428571424</v>
      </c>
      <c r="E80" s="31">
        <v>33.533495714285714</v>
      </c>
      <c r="F80" s="31">
        <v>34.890970000000003</v>
      </c>
      <c r="G80" s="31">
        <v>36.248444285714285</v>
      </c>
      <c r="H80" s="31">
        <v>37.605918571428568</v>
      </c>
      <c r="I80" s="31">
        <v>38.96339285714285</v>
      </c>
      <c r="J80" s="31">
        <v>40.320867142857146</v>
      </c>
      <c r="K80" s="31">
        <v>41.678341428571429</v>
      </c>
      <c r="L80" s="31">
        <v>43.035815714285711</v>
      </c>
      <c r="M80" s="31">
        <v>44.39329</v>
      </c>
      <c r="N80" s="31">
        <v>45.750764285714283</v>
      </c>
      <c r="O80" s="31">
        <v>47.108238571428572</v>
      </c>
      <c r="T80" s="44">
        <v>80</v>
      </c>
      <c r="U80" s="31">
        <v>29.461072857142856</v>
      </c>
      <c r="V80" s="31">
        <v>30.818547142857142</v>
      </c>
      <c r="W80" s="31">
        <v>32.176021428571424</v>
      </c>
      <c r="X80" s="31">
        <v>33.533495714285714</v>
      </c>
      <c r="Y80" s="31">
        <v>34.890970000000003</v>
      </c>
      <c r="Z80" s="31">
        <v>36.248444285714285</v>
      </c>
      <c r="AA80" s="31">
        <v>37.605918571428568</v>
      </c>
      <c r="AB80" s="31">
        <v>38.96339285714285</v>
      </c>
      <c r="AC80" s="31">
        <v>40.320867142857146</v>
      </c>
      <c r="AD80" s="31">
        <v>41.678341428571429</v>
      </c>
      <c r="AE80" s="31">
        <v>43.035815714285711</v>
      </c>
      <c r="AF80" s="31">
        <v>44.39329</v>
      </c>
      <c r="AG80" s="31">
        <v>45.750764285714283</v>
      </c>
      <c r="AH80" s="31">
        <v>47.108238571428572</v>
      </c>
    </row>
    <row r="81" spans="1:34">
      <c r="A81" s="44">
        <v>85</v>
      </c>
      <c r="B81" s="31">
        <v>30.738659285714281</v>
      </c>
      <c r="C81" s="31">
        <v>32.180975714285715</v>
      </c>
      <c r="D81" s="31">
        <v>33.623292142857146</v>
      </c>
      <c r="E81" s="31">
        <v>35.065608571428577</v>
      </c>
      <c r="F81" s="31">
        <v>36.507925</v>
      </c>
      <c r="G81" s="31">
        <v>37.950241428571431</v>
      </c>
      <c r="H81" s="31">
        <v>39.392557857142862</v>
      </c>
      <c r="I81" s="31">
        <v>40.834874285714285</v>
      </c>
      <c r="J81" s="31">
        <v>42.277190714285716</v>
      </c>
      <c r="K81" s="31">
        <v>43.719507142857147</v>
      </c>
      <c r="L81" s="31">
        <v>45.16182357142857</v>
      </c>
      <c r="M81" s="31">
        <v>46.604140000000001</v>
      </c>
      <c r="N81" s="31">
        <v>48.046456428571432</v>
      </c>
      <c r="O81" s="31">
        <v>49.488772857142862</v>
      </c>
      <c r="T81" s="44">
        <v>85</v>
      </c>
      <c r="U81" s="31">
        <v>30.738659285714281</v>
      </c>
      <c r="V81" s="31">
        <v>32.180975714285715</v>
      </c>
      <c r="W81" s="31">
        <v>33.623292142857146</v>
      </c>
      <c r="X81" s="31">
        <v>35.065608571428577</v>
      </c>
      <c r="Y81" s="31">
        <v>36.507925</v>
      </c>
      <c r="Z81" s="31">
        <v>37.950241428571431</v>
      </c>
      <c r="AA81" s="31">
        <v>39.392557857142862</v>
      </c>
      <c r="AB81" s="31">
        <v>40.834874285714285</v>
      </c>
      <c r="AC81" s="31">
        <v>42.277190714285716</v>
      </c>
      <c r="AD81" s="31">
        <v>43.719507142857147</v>
      </c>
      <c r="AE81" s="31">
        <v>45.16182357142857</v>
      </c>
      <c r="AF81" s="31">
        <v>46.604140000000001</v>
      </c>
      <c r="AG81" s="31">
        <v>48.046456428571432</v>
      </c>
      <c r="AH81" s="31">
        <v>49.488772857142862</v>
      </c>
    </row>
    <row r="82" spans="1:34">
      <c r="A82" s="44">
        <v>90</v>
      </c>
      <c r="B82" s="31">
        <v>32.016245714285716</v>
      </c>
      <c r="C82" s="31">
        <v>33.543404285714288</v>
      </c>
      <c r="D82" s="31">
        <v>35.07056285714286</v>
      </c>
      <c r="E82" s="31">
        <v>36.597721428571433</v>
      </c>
      <c r="F82" s="31">
        <v>38.124879999999997</v>
      </c>
      <c r="G82" s="31">
        <v>39.652038571428577</v>
      </c>
      <c r="H82" s="31">
        <v>41.179197142857142</v>
      </c>
      <c r="I82" s="31">
        <v>42.706355714285714</v>
      </c>
      <c r="J82" s="31">
        <v>44.233514285714293</v>
      </c>
      <c r="K82" s="31">
        <v>45.760672857142858</v>
      </c>
      <c r="L82" s="31">
        <v>47.287831428571437</v>
      </c>
      <c r="M82" s="31">
        <v>48.814989999999995</v>
      </c>
      <c r="N82" s="31">
        <v>50.342148571428574</v>
      </c>
      <c r="O82" s="31">
        <v>51.869307142857146</v>
      </c>
      <c r="T82" s="44">
        <v>90</v>
      </c>
      <c r="U82" s="31">
        <v>32.016245714285716</v>
      </c>
      <c r="V82" s="31">
        <v>33.543404285714288</v>
      </c>
      <c r="W82" s="31">
        <v>35.07056285714286</v>
      </c>
      <c r="X82" s="31">
        <v>36.597721428571433</v>
      </c>
      <c r="Y82" s="31">
        <v>38.124879999999997</v>
      </c>
      <c r="Z82" s="31">
        <v>39.652038571428577</v>
      </c>
      <c r="AA82" s="31">
        <v>41.179197142857142</v>
      </c>
      <c r="AB82" s="31">
        <v>42.706355714285714</v>
      </c>
      <c r="AC82" s="31">
        <v>44.233514285714293</v>
      </c>
      <c r="AD82" s="31">
        <v>45.760672857142858</v>
      </c>
      <c r="AE82" s="31">
        <v>47.287831428571437</v>
      </c>
      <c r="AF82" s="31">
        <v>48.814989999999995</v>
      </c>
      <c r="AG82" s="31">
        <v>50.342148571428574</v>
      </c>
      <c r="AH82" s="31">
        <v>51.869307142857146</v>
      </c>
    </row>
    <row r="83" spans="1:34">
      <c r="A83" s="44">
        <v>95</v>
      </c>
      <c r="B83" s="31">
        <v>33.293832142857148</v>
      </c>
      <c r="C83" s="31">
        <v>34.905832857142855</v>
      </c>
      <c r="D83" s="31">
        <v>36.517833571428575</v>
      </c>
      <c r="E83" s="31">
        <v>38.129834285714281</v>
      </c>
      <c r="F83" s="31">
        <v>39.741835000000002</v>
      </c>
      <c r="G83" s="31">
        <v>41.353835714285715</v>
      </c>
      <c r="H83" s="31">
        <v>42.965836428571421</v>
      </c>
      <c r="I83" s="31">
        <v>44.577837142857142</v>
      </c>
      <c r="J83" s="31">
        <v>46.189837857142848</v>
      </c>
      <c r="K83" s="31">
        <v>47.801838571428569</v>
      </c>
      <c r="L83" s="31">
        <v>49.413839285714282</v>
      </c>
      <c r="M83" s="31">
        <v>51.025840000000002</v>
      </c>
      <c r="N83" s="31">
        <v>52.637840714285716</v>
      </c>
      <c r="O83" s="31">
        <v>54.249841428571429</v>
      </c>
      <c r="T83" s="44">
        <v>95</v>
      </c>
      <c r="U83" s="31">
        <v>33.293832142857148</v>
      </c>
      <c r="V83" s="31">
        <v>34.905832857142855</v>
      </c>
      <c r="W83" s="31">
        <v>36.517833571428575</v>
      </c>
      <c r="X83" s="31">
        <v>38.129834285714281</v>
      </c>
      <c r="Y83" s="31">
        <v>39.741835000000002</v>
      </c>
      <c r="Z83" s="31">
        <v>41.353835714285715</v>
      </c>
      <c r="AA83" s="31">
        <v>42.965836428571421</v>
      </c>
      <c r="AB83" s="31">
        <v>44.577837142857142</v>
      </c>
      <c r="AC83" s="31">
        <v>46.189837857142848</v>
      </c>
      <c r="AD83" s="31">
        <v>47.801838571428569</v>
      </c>
      <c r="AE83" s="31">
        <v>49.413839285714282</v>
      </c>
      <c r="AF83" s="31">
        <v>51.025840000000002</v>
      </c>
      <c r="AG83" s="31">
        <v>52.637840714285716</v>
      </c>
      <c r="AH83" s="31">
        <v>54.249841428571429</v>
      </c>
    </row>
    <row r="84" spans="1:34">
      <c r="A84" s="44">
        <v>100</v>
      </c>
      <c r="B84" s="31">
        <v>34.571418571428566</v>
      </c>
      <c r="C84" s="31">
        <v>36.268261428571435</v>
      </c>
      <c r="D84" s="31">
        <v>37.96510428571429</v>
      </c>
      <c r="E84" s="31">
        <v>39.661947142857144</v>
      </c>
      <c r="F84" s="31">
        <v>41.358789999999999</v>
      </c>
      <c r="G84" s="31">
        <v>43.055632857142854</v>
      </c>
      <c r="H84" s="31">
        <v>44.752475714285715</v>
      </c>
      <c r="I84" s="31">
        <v>46.449318571428563</v>
      </c>
      <c r="J84" s="31">
        <v>48.146161428571425</v>
      </c>
      <c r="K84" s="31">
        <v>49.843004285714287</v>
      </c>
      <c r="L84" s="31">
        <v>51.539847142857141</v>
      </c>
      <c r="M84" s="31">
        <v>53.236689999999996</v>
      </c>
      <c r="N84" s="31">
        <v>54.933532857142872</v>
      </c>
      <c r="O84" s="31">
        <v>56.630375714285719</v>
      </c>
      <c r="T84" s="44">
        <v>100</v>
      </c>
      <c r="U84" s="31">
        <v>34.571418571428566</v>
      </c>
      <c r="V84" s="31">
        <v>36.268261428571435</v>
      </c>
      <c r="W84" s="31">
        <v>37.96510428571429</v>
      </c>
      <c r="X84" s="31">
        <v>39.661947142857144</v>
      </c>
      <c r="Y84" s="31">
        <v>41.358789999999999</v>
      </c>
      <c r="Z84" s="31">
        <v>43.055632857142854</v>
      </c>
      <c r="AA84" s="31">
        <v>44.752475714285715</v>
      </c>
      <c r="AB84" s="31">
        <v>46.449318571428563</v>
      </c>
      <c r="AC84" s="31">
        <v>48.146161428571425</v>
      </c>
      <c r="AD84" s="31">
        <v>49.843004285714287</v>
      </c>
      <c r="AE84" s="31">
        <v>51.539847142857141</v>
      </c>
      <c r="AF84" s="31">
        <v>53.236689999999996</v>
      </c>
      <c r="AG84" s="31">
        <v>54.933532857142872</v>
      </c>
      <c r="AH84" s="31">
        <v>56.630375714285719</v>
      </c>
    </row>
    <row r="85" spans="1:34">
      <c r="A85" s="44">
        <v>110</v>
      </c>
      <c r="B85" s="31">
        <v>37.12659142857143</v>
      </c>
      <c r="C85" s="31">
        <v>38.993118571428575</v>
      </c>
      <c r="D85" s="31">
        <v>40.859645714285719</v>
      </c>
      <c r="E85" s="31">
        <v>42.726172857142863</v>
      </c>
      <c r="F85" s="31">
        <v>44.592700000000008</v>
      </c>
      <c r="G85" s="31">
        <v>46.459227142857138</v>
      </c>
      <c r="H85" s="31">
        <v>48.325754285714289</v>
      </c>
      <c r="I85" s="31">
        <v>50.192281428571427</v>
      </c>
      <c r="J85" s="31">
        <v>52.058808571428571</v>
      </c>
      <c r="K85" s="31">
        <v>53.925335714285715</v>
      </c>
      <c r="L85" s="31">
        <v>55.79186285714286</v>
      </c>
      <c r="M85" s="31">
        <v>57.658390000000011</v>
      </c>
      <c r="N85" s="31">
        <v>59.524917142857134</v>
      </c>
      <c r="O85" s="31">
        <v>61.3914442857143</v>
      </c>
      <c r="T85" s="44">
        <v>110</v>
      </c>
      <c r="U85" s="31">
        <v>37.12659142857143</v>
      </c>
      <c r="V85" s="31">
        <v>38.993118571428575</v>
      </c>
      <c r="W85" s="31">
        <v>40.859645714285719</v>
      </c>
      <c r="X85" s="31">
        <v>42.726172857142863</v>
      </c>
      <c r="Y85" s="31">
        <v>44.592700000000008</v>
      </c>
      <c r="Z85" s="31">
        <v>46.459227142857138</v>
      </c>
      <c r="AA85" s="31">
        <v>48.325754285714289</v>
      </c>
      <c r="AB85" s="31">
        <v>50.192281428571427</v>
      </c>
      <c r="AC85" s="31">
        <v>52.058808571428571</v>
      </c>
      <c r="AD85" s="31">
        <v>53.925335714285715</v>
      </c>
      <c r="AE85" s="31">
        <v>55.79186285714286</v>
      </c>
      <c r="AF85" s="31">
        <v>57.658390000000011</v>
      </c>
      <c r="AG85" s="31">
        <v>59.524917142857134</v>
      </c>
      <c r="AH85" s="31">
        <v>61.3914442857143</v>
      </c>
    </row>
    <row r="86" spans="1:34">
      <c r="A86" s="44">
        <v>120</v>
      </c>
      <c r="B86" s="31">
        <v>39.681764285714287</v>
      </c>
      <c r="C86" s="31">
        <v>41.717975714285721</v>
      </c>
      <c r="D86" s="31">
        <v>43.754187142857148</v>
      </c>
      <c r="E86" s="31">
        <v>45.790398571428582</v>
      </c>
      <c r="F86" s="31">
        <v>47.826610000000009</v>
      </c>
      <c r="G86" s="31">
        <v>49.862821428571429</v>
      </c>
      <c r="H86" s="31">
        <v>51.899032857142856</v>
      </c>
      <c r="I86" s="31">
        <v>53.935244285714276</v>
      </c>
      <c r="J86" s="31">
        <v>55.97145571428571</v>
      </c>
      <c r="K86" s="31">
        <v>58.007667142857152</v>
      </c>
      <c r="L86" s="31">
        <v>60.043878571428564</v>
      </c>
      <c r="M86" s="31">
        <v>62.080090000000006</v>
      </c>
      <c r="N86" s="31">
        <v>64.116301428571433</v>
      </c>
      <c r="O86" s="31">
        <v>66.152512857142867</v>
      </c>
      <c r="T86" s="44">
        <v>120</v>
      </c>
      <c r="U86" s="31">
        <v>39.681764285714287</v>
      </c>
      <c r="V86" s="31">
        <v>41.717975714285721</v>
      </c>
      <c r="W86" s="31">
        <v>43.754187142857148</v>
      </c>
      <c r="X86" s="31">
        <v>45.790398571428582</v>
      </c>
      <c r="Y86" s="31">
        <v>47.826610000000009</v>
      </c>
      <c r="Z86" s="31">
        <v>49.862821428571429</v>
      </c>
      <c r="AA86" s="31">
        <v>51.899032857142856</v>
      </c>
      <c r="AB86" s="31">
        <v>53.935244285714276</v>
      </c>
      <c r="AC86" s="31">
        <v>55.97145571428571</v>
      </c>
      <c r="AD86" s="31">
        <v>58.007667142857152</v>
      </c>
      <c r="AE86" s="31">
        <v>60.043878571428564</v>
      </c>
      <c r="AF86" s="31">
        <v>62.080090000000006</v>
      </c>
      <c r="AG86" s="31">
        <v>64.116301428571433</v>
      </c>
      <c r="AH86" s="31">
        <v>66.152512857142867</v>
      </c>
    </row>
    <row r="87" spans="1:34">
      <c r="A87" s="44">
        <v>130</v>
      </c>
      <c r="B87" s="31">
        <v>42.236937142857144</v>
      </c>
      <c r="C87" s="31">
        <v>44.442832857142861</v>
      </c>
      <c r="D87" s="31">
        <v>46.648728571428563</v>
      </c>
      <c r="E87" s="31">
        <v>48.854624285714287</v>
      </c>
      <c r="F87" s="31">
        <v>51.060520000000004</v>
      </c>
      <c r="G87" s="31">
        <v>53.266415714285721</v>
      </c>
      <c r="H87" s="31">
        <v>55.472311428571437</v>
      </c>
      <c r="I87" s="31">
        <v>57.678207142857133</v>
      </c>
      <c r="J87" s="31">
        <v>59.88410285714285</v>
      </c>
      <c r="K87" s="31">
        <v>62.089998571428566</v>
      </c>
      <c r="L87" s="31">
        <v>64.295894285714269</v>
      </c>
      <c r="M87" s="31">
        <v>66.50179</v>
      </c>
      <c r="N87" s="31">
        <v>68.707685714285716</v>
      </c>
      <c r="O87" s="31">
        <v>70.913581428571433</v>
      </c>
      <c r="T87" s="44">
        <v>130</v>
      </c>
      <c r="U87" s="31">
        <v>42.236937142857144</v>
      </c>
      <c r="V87" s="31">
        <v>44.442832857142861</v>
      </c>
      <c r="W87" s="31">
        <v>46.648728571428563</v>
      </c>
      <c r="X87" s="31">
        <v>48.854624285714287</v>
      </c>
      <c r="Y87" s="31">
        <v>51.060520000000004</v>
      </c>
      <c r="Z87" s="31">
        <v>53.266415714285721</v>
      </c>
      <c r="AA87" s="31">
        <v>55.472311428571437</v>
      </c>
      <c r="AB87" s="31">
        <v>57.678207142857133</v>
      </c>
      <c r="AC87" s="31">
        <v>59.88410285714285</v>
      </c>
      <c r="AD87" s="31">
        <v>62.089998571428566</v>
      </c>
      <c r="AE87" s="31">
        <v>64.295894285714269</v>
      </c>
      <c r="AF87" s="31">
        <v>66.50179</v>
      </c>
      <c r="AG87" s="31">
        <v>68.707685714285716</v>
      </c>
      <c r="AH87" s="31">
        <v>70.913581428571433</v>
      </c>
    </row>
    <row r="88" spans="1:34">
      <c r="A88" s="44">
        <v>140</v>
      </c>
      <c r="B88" s="31">
        <v>44.792109999999994</v>
      </c>
      <c r="C88" s="31">
        <v>47.16769</v>
      </c>
      <c r="D88" s="31">
        <v>49.54327</v>
      </c>
      <c r="E88" s="31">
        <v>51.918849999999992</v>
      </c>
      <c r="F88" s="31">
        <v>54.294430000000006</v>
      </c>
      <c r="G88" s="31">
        <v>56.670009999999991</v>
      </c>
      <c r="H88" s="31">
        <v>59.045589999999997</v>
      </c>
      <c r="I88" s="31">
        <v>61.421169999999982</v>
      </c>
      <c r="J88" s="31">
        <v>63.796749999999989</v>
      </c>
      <c r="K88" s="31">
        <v>66.172330000000002</v>
      </c>
      <c r="L88" s="31">
        <v>68.547910000000002</v>
      </c>
      <c r="M88" s="31">
        <v>70.923489999999987</v>
      </c>
      <c r="N88" s="31">
        <v>73.29907</v>
      </c>
      <c r="O88" s="31">
        <v>75.67465</v>
      </c>
      <c r="T88" s="44">
        <v>140</v>
      </c>
      <c r="U88" s="31">
        <v>44.792109999999994</v>
      </c>
      <c r="V88" s="31">
        <v>47.16769</v>
      </c>
      <c r="W88" s="31">
        <v>49.54327</v>
      </c>
      <c r="X88" s="31">
        <v>51.918849999999992</v>
      </c>
      <c r="Y88" s="31">
        <v>54.294430000000006</v>
      </c>
      <c r="Z88" s="31">
        <v>56.670009999999991</v>
      </c>
      <c r="AA88" s="31">
        <v>59.045589999999997</v>
      </c>
      <c r="AB88" s="31">
        <v>61.421169999999982</v>
      </c>
      <c r="AC88" s="31">
        <v>63.796749999999989</v>
      </c>
      <c r="AD88" s="31">
        <v>66.172330000000002</v>
      </c>
      <c r="AE88" s="31">
        <v>68.547910000000002</v>
      </c>
      <c r="AF88" s="31">
        <v>70.923489999999987</v>
      </c>
      <c r="AG88" s="31">
        <v>73.29907</v>
      </c>
      <c r="AH88" s="31">
        <v>75.67465</v>
      </c>
    </row>
    <row r="89" spans="1:34">
      <c r="A89" s="44">
        <v>150</v>
      </c>
      <c r="B89" s="31">
        <v>47.347282857142858</v>
      </c>
      <c r="C89" s="31">
        <v>49.892547142857147</v>
      </c>
      <c r="D89" s="31">
        <v>52.437811428571429</v>
      </c>
      <c r="E89" s="31">
        <v>54.983075714285732</v>
      </c>
      <c r="F89" s="31">
        <v>57.52834</v>
      </c>
      <c r="G89" s="31">
        <v>60.073604285714289</v>
      </c>
      <c r="H89" s="31">
        <v>62.618868571428564</v>
      </c>
      <c r="I89" s="31">
        <v>65.164132857142846</v>
      </c>
      <c r="J89" s="31">
        <v>67.709397142857142</v>
      </c>
      <c r="K89" s="31">
        <v>70.254661428571424</v>
      </c>
      <c r="L89" s="31">
        <v>72.79992571428572</v>
      </c>
      <c r="M89" s="31">
        <v>75.345190000000002</v>
      </c>
      <c r="N89" s="31">
        <v>77.890454285714284</v>
      </c>
      <c r="O89" s="31">
        <v>80.435718571428581</v>
      </c>
      <c r="T89" s="44">
        <v>150</v>
      </c>
      <c r="U89" s="31">
        <v>47.347282857142858</v>
      </c>
      <c r="V89" s="31">
        <v>49.892547142857147</v>
      </c>
      <c r="W89" s="31">
        <v>52.437811428571429</v>
      </c>
      <c r="X89" s="31">
        <v>54.983075714285732</v>
      </c>
      <c r="Y89" s="31">
        <v>57.52834</v>
      </c>
      <c r="Z89" s="31">
        <v>60.073604285714289</v>
      </c>
      <c r="AA89" s="31">
        <v>62.618868571428564</v>
      </c>
      <c r="AB89" s="31">
        <v>65.164132857142846</v>
      </c>
      <c r="AC89" s="31">
        <v>67.709397142857142</v>
      </c>
      <c r="AD89" s="31">
        <v>70.254661428571424</v>
      </c>
      <c r="AE89" s="31">
        <v>72.79992571428572</v>
      </c>
      <c r="AF89" s="31">
        <v>75.345190000000002</v>
      </c>
      <c r="AG89" s="31">
        <v>77.890454285714284</v>
      </c>
      <c r="AH89" s="31">
        <v>80.435718571428581</v>
      </c>
    </row>
    <row r="90" spans="1:34">
      <c r="A90" s="44">
        <v>160</v>
      </c>
      <c r="B90" s="31">
        <v>49.902455714285715</v>
      </c>
      <c r="C90" s="31">
        <v>52.617404285714294</v>
      </c>
      <c r="D90" s="31">
        <v>55.332352857142858</v>
      </c>
      <c r="E90" s="31">
        <v>58.047301428571437</v>
      </c>
      <c r="F90" s="31">
        <v>60.762249999999995</v>
      </c>
      <c r="G90" s="31">
        <v>63.477198571428573</v>
      </c>
      <c r="H90" s="31">
        <v>66.192147142857152</v>
      </c>
      <c r="I90" s="31">
        <v>68.907095714285703</v>
      </c>
      <c r="J90" s="31">
        <v>71.622044285714281</v>
      </c>
      <c r="K90" s="31">
        <v>74.336992857142846</v>
      </c>
      <c r="L90" s="31">
        <v>77.051941428571425</v>
      </c>
      <c r="M90" s="31">
        <v>79.766890000000004</v>
      </c>
      <c r="N90" s="31">
        <v>82.481838571428568</v>
      </c>
      <c r="O90" s="31">
        <v>85.196787142857147</v>
      </c>
      <c r="T90" s="44">
        <v>160</v>
      </c>
      <c r="U90" s="31">
        <v>49.902455714285715</v>
      </c>
      <c r="V90" s="31">
        <v>52.617404285714294</v>
      </c>
      <c r="W90" s="31">
        <v>55.332352857142858</v>
      </c>
      <c r="X90" s="31">
        <v>58.047301428571437</v>
      </c>
      <c r="Y90" s="31">
        <v>60.762249999999995</v>
      </c>
      <c r="Z90" s="31">
        <v>63.477198571428573</v>
      </c>
      <c r="AA90" s="31">
        <v>66.192147142857152</v>
      </c>
      <c r="AB90" s="31">
        <v>68.907095714285703</v>
      </c>
      <c r="AC90" s="31">
        <v>71.622044285714281</v>
      </c>
      <c r="AD90" s="31">
        <v>74.336992857142846</v>
      </c>
      <c r="AE90" s="31">
        <v>77.051941428571425</v>
      </c>
      <c r="AF90" s="31">
        <v>79.766890000000004</v>
      </c>
      <c r="AG90" s="31">
        <v>82.481838571428568</v>
      </c>
      <c r="AH90" s="31">
        <v>85.196787142857147</v>
      </c>
    </row>
    <row r="91" spans="1:34">
      <c r="A91" s="44">
        <v>170</v>
      </c>
      <c r="B91" s="31">
        <v>52.457628571428572</v>
      </c>
      <c r="C91" s="31">
        <v>55.342261428571433</v>
      </c>
      <c r="D91" s="31">
        <v>58.226894285714287</v>
      </c>
      <c r="E91" s="31">
        <v>61.111527142857149</v>
      </c>
      <c r="F91" s="31">
        <v>63.996160000000003</v>
      </c>
      <c r="G91" s="31">
        <v>66.88079285714285</v>
      </c>
      <c r="H91" s="31">
        <v>69.765425714285726</v>
      </c>
      <c r="I91" s="31">
        <v>72.650058571428559</v>
      </c>
      <c r="J91" s="31">
        <v>75.534691428571435</v>
      </c>
      <c r="K91" s="31">
        <v>78.419324285714296</v>
      </c>
      <c r="L91" s="31">
        <v>81.303957142857129</v>
      </c>
      <c r="M91" s="31">
        <v>84.188590000000005</v>
      </c>
      <c r="N91" s="31">
        <v>87.073222857142881</v>
      </c>
      <c r="O91" s="31">
        <v>89.957855714285728</v>
      </c>
      <c r="T91" s="44">
        <v>170</v>
      </c>
      <c r="U91" s="31">
        <v>52.457628571428572</v>
      </c>
      <c r="V91" s="31">
        <v>55.342261428571433</v>
      </c>
      <c r="W91" s="31">
        <v>58.226894285714287</v>
      </c>
      <c r="X91" s="31">
        <v>61.111527142857149</v>
      </c>
      <c r="Y91" s="31">
        <v>63.996160000000003</v>
      </c>
      <c r="Z91" s="31">
        <v>66.88079285714285</v>
      </c>
      <c r="AA91" s="31">
        <v>69.765425714285726</v>
      </c>
      <c r="AB91" s="31">
        <v>72.650058571428559</v>
      </c>
      <c r="AC91" s="31">
        <v>75.534691428571435</v>
      </c>
      <c r="AD91" s="31">
        <v>78.419324285714296</v>
      </c>
      <c r="AE91" s="31">
        <v>81.303957142857129</v>
      </c>
      <c r="AF91" s="31">
        <v>84.188590000000005</v>
      </c>
      <c r="AG91" s="31">
        <v>87.073222857142881</v>
      </c>
      <c r="AH91" s="31">
        <v>89.957855714285728</v>
      </c>
    </row>
    <row r="92" spans="1:34">
      <c r="A92" s="44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T92" s="44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</row>
    <row r="93" spans="1:34">
      <c r="A93" s="44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T93" s="44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</row>
    <row r="94" spans="1:34">
      <c r="A94" s="44"/>
      <c r="B94" s="31" t="s">
        <v>76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T94" s="44"/>
      <c r="U94" s="31" t="s">
        <v>76</v>
      </c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</row>
    <row r="95" spans="1:34">
      <c r="A95" s="44"/>
      <c r="B95" s="31">
        <v>100</v>
      </c>
      <c r="C95" s="31">
        <v>110</v>
      </c>
      <c r="D95" s="31">
        <v>120</v>
      </c>
      <c r="E95" s="31">
        <v>130</v>
      </c>
      <c r="F95" s="31">
        <v>140</v>
      </c>
      <c r="G95" s="31">
        <v>150</v>
      </c>
      <c r="H95" s="31">
        <v>160</v>
      </c>
      <c r="I95" s="31">
        <v>170</v>
      </c>
      <c r="J95" s="31">
        <v>180</v>
      </c>
      <c r="K95" s="31">
        <v>190</v>
      </c>
      <c r="L95" s="31">
        <v>200</v>
      </c>
      <c r="M95" s="31">
        <v>210</v>
      </c>
      <c r="N95" s="31">
        <v>220</v>
      </c>
      <c r="O95" s="31">
        <v>230</v>
      </c>
      <c r="T95" s="44"/>
      <c r="U95" s="31">
        <v>100</v>
      </c>
      <c r="V95" s="31">
        <v>110</v>
      </c>
      <c r="W95" s="31">
        <v>120</v>
      </c>
      <c r="X95" s="31">
        <v>130</v>
      </c>
      <c r="Y95" s="31">
        <v>140</v>
      </c>
      <c r="Z95" s="31">
        <v>150</v>
      </c>
      <c r="AA95" s="31">
        <v>160</v>
      </c>
      <c r="AB95" s="31">
        <v>170</v>
      </c>
      <c r="AC95" s="31">
        <v>180</v>
      </c>
      <c r="AD95" s="31">
        <v>190</v>
      </c>
      <c r="AE95" s="31">
        <v>200</v>
      </c>
      <c r="AF95" s="31">
        <v>210</v>
      </c>
      <c r="AG95" s="31">
        <v>220</v>
      </c>
      <c r="AH95" s="31">
        <v>230</v>
      </c>
    </row>
    <row r="96" spans="1:34">
      <c r="A96" s="44">
        <v>40</v>
      </c>
      <c r="B96" s="31">
        <v>20.528495714285715</v>
      </c>
      <c r="C96" s="31">
        <v>21.336044285714287</v>
      </c>
      <c r="D96" s="31">
        <v>22.143592857142853</v>
      </c>
      <c r="E96" s="31">
        <v>22.951141428571429</v>
      </c>
      <c r="F96" s="31">
        <v>23.758690000000005</v>
      </c>
      <c r="G96" s="31">
        <v>24.566238571428574</v>
      </c>
      <c r="H96" s="31">
        <v>25.37378714285714</v>
      </c>
      <c r="I96" s="31">
        <v>26.181335714285716</v>
      </c>
      <c r="J96" s="31">
        <v>26.988884285714288</v>
      </c>
      <c r="K96" s="31">
        <v>27.796432857142864</v>
      </c>
      <c r="L96" s="31">
        <v>28.603981428571434</v>
      </c>
      <c r="M96" s="31">
        <v>29.41153000000001</v>
      </c>
      <c r="N96" s="31">
        <v>30.219078571428579</v>
      </c>
      <c r="O96" s="31">
        <v>31.026627142857148</v>
      </c>
      <c r="T96" s="44">
        <v>40</v>
      </c>
      <c r="U96" s="31">
        <v>20.528495714285715</v>
      </c>
      <c r="V96" s="31">
        <v>21.336044285714287</v>
      </c>
      <c r="W96" s="31">
        <v>22.143592857142853</v>
      </c>
      <c r="X96" s="31">
        <v>22.951141428571429</v>
      </c>
      <c r="Y96" s="31">
        <v>23.758690000000005</v>
      </c>
      <c r="Z96" s="31">
        <v>24.566238571428574</v>
      </c>
      <c r="AA96" s="31">
        <v>25.37378714285714</v>
      </c>
      <c r="AB96" s="31">
        <v>26.181335714285716</v>
      </c>
      <c r="AC96" s="31">
        <v>26.988884285714288</v>
      </c>
      <c r="AD96" s="31">
        <v>27.796432857142864</v>
      </c>
      <c r="AE96" s="31">
        <v>28.603981428571434</v>
      </c>
      <c r="AF96" s="31">
        <v>29.41153000000001</v>
      </c>
      <c r="AG96" s="31">
        <v>30.219078571428579</v>
      </c>
      <c r="AH96" s="31">
        <v>31.026627142857148</v>
      </c>
    </row>
    <row r="97" spans="1:34">
      <c r="A97" s="44">
        <v>45</v>
      </c>
      <c r="B97" s="31">
        <v>21.967096428571427</v>
      </c>
      <c r="C97" s="31">
        <v>22.875588571428576</v>
      </c>
      <c r="D97" s="31">
        <v>23.784080714285714</v>
      </c>
      <c r="E97" s="31">
        <v>24.69257285714286</v>
      </c>
      <c r="F97" s="31">
        <v>25.601065000000009</v>
      </c>
      <c r="G97" s="31">
        <v>26.509557142857144</v>
      </c>
      <c r="H97" s="31">
        <v>27.418049285714289</v>
      </c>
      <c r="I97" s="31">
        <v>28.326541428571435</v>
      </c>
      <c r="J97" s="31">
        <v>29.235033571428573</v>
      </c>
      <c r="K97" s="31">
        <v>30.143525714285719</v>
      </c>
      <c r="L97" s="31">
        <v>31.052017857142864</v>
      </c>
      <c r="M97" s="31">
        <v>31.960510000000006</v>
      </c>
      <c r="N97" s="31">
        <v>32.869002142857148</v>
      </c>
      <c r="O97" s="31">
        <v>33.777494285714297</v>
      </c>
      <c r="T97" s="44">
        <v>45</v>
      </c>
      <c r="U97" s="31">
        <v>21.967096428571427</v>
      </c>
      <c r="V97" s="31">
        <v>22.875588571428576</v>
      </c>
      <c r="W97" s="31">
        <v>23.784080714285714</v>
      </c>
      <c r="X97" s="31">
        <v>24.69257285714286</v>
      </c>
      <c r="Y97" s="31">
        <v>25.601065000000009</v>
      </c>
      <c r="Z97" s="31">
        <v>26.509557142857144</v>
      </c>
      <c r="AA97" s="31">
        <v>27.418049285714289</v>
      </c>
      <c r="AB97" s="31">
        <v>28.326541428571435</v>
      </c>
      <c r="AC97" s="31">
        <v>29.235033571428573</v>
      </c>
      <c r="AD97" s="31">
        <v>30.143525714285719</v>
      </c>
      <c r="AE97" s="31">
        <v>31.052017857142864</v>
      </c>
      <c r="AF97" s="31">
        <v>31.960510000000006</v>
      </c>
      <c r="AG97" s="31">
        <v>32.869002142857148</v>
      </c>
      <c r="AH97" s="31">
        <v>33.777494285714297</v>
      </c>
    </row>
    <row r="98" spans="1:34">
      <c r="A98" s="44">
        <v>50</v>
      </c>
      <c r="B98" s="31">
        <v>23.405697142857143</v>
      </c>
      <c r="C98" s="31">
        <v>24.415132857142861</v>
      </c>
      <c r="D98" s="31">
        <v>25.424568571428573</v>
      </c>
      <c r="E98" s="31">
        <v>26.434004285714291</v>
      </c>
      <c r="F98" s="31">
        <v>27.443440000000006</v>
      </c>
      <c r="G98" s="31">
        <v>28.452875714285717</v>
      </c>
      <c r="H98" s="31">
        <v>29.462311428571425</v>
      </c>
      <c r="I98" s="31">
        <v>30.471747142857144</v>
      </c>
      <c r="J98" s="31">
        <v>31.481182857142858</v>
      </c>
      <c r="K98" s="31">
        <v>32.490618571428577</v>
      </c>
      <c r="L98" s="31">
        <v>33.500054285714292</v>
      </c>
      <c r="M98" s="31">
        <v>34.509490000000007</v>
      </c>
      <c r="N98" s="31">
        <v>35.518925714285714</v>
      </c>
      <c r="O98" s="31">
        <v>36.528361428571444</v>
      </c>
      <c r="T98" s="44">
        <v>50</v>
      </c>
      <c r="U98" s="31">
        <v>23.405697142857143</v>
      </c>
      <c r="V98" s="31">
        <v>24.415132857142861</v>
      </c>
      <c r="W98" s="31">
        <v>25.424568571428573</v>
      </c>
      <c r="X98" s="31">
        <v>26.434004285714291</v>
      </c>
      <c r="Y98" s="31">
        <v>27.443440000000006</v>
      </c>
      <c r="Z98" s="31">
        <v>28.452875714285717</v>
      </c>
      <c r="AA98" s="31">
        <v>29.462311428571425</v>
      </c>
      <c r="AB98" s="31">
        <v>30.471747142857144</v>
      </c>
      <c r="AC98" s="31">
        <v>31.481182857142858</v>
      </c>
      <c r="AD98" s="31">
        <v>32.490618571428577</v>
      </c>
      <c r="AE98" s="31">
        <v>33.500054285714292</v>
      </c>
      <c r="AF98" s="31">
        <v>34.509490000000007</v>
      </c>
      <c r="AG98" s="31">
        <v>35.518925714285714</v>
      </c>
      <c r="AH98" s="31">
        <v>36.528361428571444</v>
      </c>
    </row>
    <row r="99" spans="1:34">
      <c r="A99" s="44">
        <v>55</v>
      </c>
      <c r="B99" s="31">
        <v>24.844297857142863</v>
      </c>
      <c r="C99" s="31">
        <v>25.95467714285715</v>
      </c>
      <c r="D99" s="31">
        <v>27.065056428571431</v>
      </c>
      <c r="E99" s="31">
        <v>28.175435714285715</v>
      </c>
      <c r="F99" s="31">
        <v>29.285815000000003</v>
      </c>
      <c r="G99" s="31">
        <v>30.396194285714291</v>
      </c>
      <c r="H99" s="31">
        <v>31.506573571428575</v>
      </c>
      <c r="I99" s="31">
        <v>32.616952857142856</v>
      </c>
      <c r="J99" s="31">
        <v>33.727332142857144</v>
      </c>
      <c r="K99" s="31">
        <v>34.837711428571438</v>
      </c>
      <c r="L99" s="31">
        <v>35.948090714285726</v>
      </c>
      <c r="M99" s="31">
        <v>37.05847</v>
      </c>
      <c r="N99" s="31">
        <v>38.168849285714295</v>
      </c>
      <c r="O99" s="31">
        <v>39.279228571428568</v>
      </c>
      <c r="T99" s="44">
        <v>55</v>
      </c>
      <c r="U99" s="31">
        <v>24.844297857142863</v>
      </c>
      <c r="V99" s="31">
        <v>25.95467714285715</v>
      </c>
      <c r="W99" s="31">
        <v>27.065056428571431</v>
      </c>
      <c r="X99" s="31">
        <v>28.175435714285715</v>
      </c>
      <c r="Y99" s="31">
        <v>29.285815000000003</v>
      </c>
      <c r="Z99" s="31">
        <v>30.396194285714291</v>
      </c>
      <c r="AA99" s="31">
        <v>31.506573571428575</v>
      </c>
      <c r="AB99" s="31">
        <v>32.616952857142856</v>
      </c>
      <c r="AC99" s="31">
        <v>33.727332142857144</v>
      </c>
      <c r="AD99" s="31">
        <v>34.837711428571438</v>
      </c>
      <c r="AE99" s="31">
        <v>35.948090714285726</v>
      </c>
      <c r="AF99" s="31">
        <v>37.05847</v>
      </c>
      <c r="AG99" s="31">
        <v>38.168849285714295</v>
      </c>
      <c r="AH99" s="31">
        <v>39.279228571428568</v>
      </c>
    </row>
    <row r="100" spans="1:34">
      <c r="A100" s="44">
        <v>60</v>
      </c>
      <c r="B100" s="31">
        <v>26.282898571428575</v>
      </c>
      <c r="C100" s="31">
        <v>27.494221428571436</v>
      </c>
      <c r="D100" s="31">
        <v>28.705544285714286</v>
      </c>
      <c r="E100" s="31">
        <v>29.91686714285715</v>
      </c>
      <c r="F100" s="31">
        <v>31.128190000000007</v>
      </c>
      <c r="G100" s="31">
        <v>32.339512857142864</v>
      </c>
      <c r="H100" s="31">
        <v>33.550835714285718</v>
      </c>
      <c r="I100" s="31">
        <v>34.762158571428579</v>
      </c>
      <c r="J100" s="31">
        <v>35.973481428571432</v>
      </c>
      <c r="K100" s="31">
        <v>37.184804285714293</v>
      </c>
      <c r="L100" s="31">
        <v>38.396127142857146</v>
      </c>
      <c r="M100" s="31">
        <v>39.607450000000007</v>
      </c>
      <c r="N100" s="31">
        <v>40.818772857142861</v>
      </c>
      <c r="O100" s="31">
        <v>42.030095714285714</v>
      </c>
      <c r="T100" s="44">
        <v>60</v>
      </c>
      <c r="U100" s="31">
        <v>26.282898571428575</v>
      </c>
      <c r="V100" s="31">
        <v>27.494221428571436</v>
      </c>
      <c r="W100" s="31">
        <v>28.705544285714286</v>
      </c>
      <c r="X100" s="31">
        <v>29.91686714285715</v>
      </c>
      <c r="Y100" s="31">
        <v>31.128190000000007</v>
      </c>
      <c r="Z100" s="31">
        <v>32.339512857142864</v>
      </c>
      <c r="AA100" s="31">
        <v>33.550835714285718</v>
      </c>
      <c r="AB100" s="31">
        <v>34.762158571428579</v>
      </c>
      <c r="AC100" s="31">
        <v>35.973481428571432</v>
      </c>
      <c r="AD100" s="31">
        <v>37.184804285714293</v>
      </c>
      <c r="AE100" s="31">
        <v>38.396127142857146</v>
      </c>
      <c r="AF100" s="31">
        <v>39.607450000000007</v>
      </c>
      <c r="AG100" s="31">
        <v>40.818772857142861</v>
      </c>
      <c r="AH100" s="31">
        <v>42.030095714285714</v>
      </c>
    </row>
    <row r="101" spans="1:34">
      <c r="A101" s="44">
        <v>65</v>
      </c>
      <c r="B101" s="31">
        <v>27.721499285714295</v>
      </c>
      <c r="C101" s="31">
        <v>29.033765714285714</v>
      </c>
      <c r="D101" s="31">
        <v>30.346032142857144</v>
      </c>
      <c r="E101" s="31">
        <v>31.658298571428571</v>
      </c>
      <c r="F101" s="31">
        <v>32.970565000000008</v>
      </c>
      <c r="G101" s="31">
        <v>34.282831428571434</v>
      </c>
      <c r="H101" s="31">
        <v>35.595097857142861</v>
      </c>
      <c r="I101" s="31">
        <v>36.907364285714287</v>
      </c>
      <c r="J101" s="31">
        <v>38.219630714285714</v>
      </c>
      <c r="K101" s="31">
        <v>39.531897142857147</v>
      </c>
      <c r="L101" s="31">
        <v>40.844163571428574</v>
      </c>
      <c r="M101" s="31">
        <v>42.15643</v>
      </c>
      <c r="N101" s="31">
        <v>43.468696428571434</v>
      </c>
      <c r="O101" s="31">
        <v>44.78096285714286</v>
      </c>
      <c r="T101" s="44">
        <v>65</v>
      </c>
      <c r="U101" s="31">
        <v>27.721499285714295</v>
      </c>
      <c r="V101" s="31">
        <v>29.033765714285714</v>
      </c>
      <c r="W101" s="31">
        <v>30.346032142857144</v>
      </c>
      <c r="X101" s="31">
        <v>31.658298571428571</v>
      </c>
      <c r="Y101" s="31">
        <v>32.970565000000008</v>
      </c>
      <c r="Z101" s="31">
        <v>34.282831428571434</v>
      </c>
      <c r="AA101" s="31">
        <v>35.595097857142861</v>
      </c>
      <c r="AB101" s="31">
        <v>36.907364285714287</v>
      </c>
      <c r="AC101" s="31">
        <v>38.219630714285714</v>
      </c>
      <c r="AD101" s="31">
        <v>39.531897142857147</v>
      </c>
      <c r="AE101" s="31">
        <v>40.844163571428574</v>
      </c>
      <c r="AF101" s="31">
        <v>42.15643</v>
      </c>
      <c r="AG101" s="31">
        <v>43.468696428571434</v>
      </c>
      <c r="AH101" s="31">
        <v>44.78096285714286</v>
      </c>
    </row>
    <row r="102" spans="1:34">
      <c r="A102" s="44">
        <v>70</v>
      </c>
      <c r="B102" s="31">
        <v>29.160100000000003</v>
      </c>
      <c r="C102" s="31">
        <v>30.573310000000014</v>
      </c>
      <c r="D102" s="31">
        <v>31.986520000000006</v>
      </c>
      <c r="E102" s="31">
        <v>33.399730000000005</v>
      </c>
      <c r="F102" s="31">
        <v>34.812940000000005</v>
      </c>
      <c r="G102" s="31">
        <v>36.226150000000004</v>
      </c>
      <c r="H102" s="31">
        <v>37.639360000000003</v>
      </c>
      <c r="I102" s="31">
        <v>39.052569999999996</v>
      </c>
      <c r="J102" s="31">
        <v>40.465780000000002</v>
      </c>
      <c r="K102" s="31">
        <v>41.878990000000009</v>
      </c>
      <c r="L102" s="31">
        <v>43.292200000000008</v>
      </c>
      <c r="M102" s="31">
        <v>44.705410000000008</v>
      </c>
      <c r="N102" s="31">
        <v>46.118620000000014</v>
      </c>
      <c r="O102" s="31">
        <v>47.531829999999992</v>
      </c>
      <c r="T102" s="44">
        <v>70</v>
      </c>
      <c r="U102" s="31">
        <v>29.160100000000003</v>
      </c>
      <c r="V102" s="31">
        <v>30.573310000000014</v>
      </c>
      <c r="W102" s="31">
        <v>31.986520000000006</v>
      </c>
      <c r="X102" s="31">
        <v>33.399730000000005</v>
      </c>
      <c r="Y102" s="31">
        <v>34.812940000000005</v>
      </c>
      <c r="Z102" s="31">
        <v>36.226150000000004</v>
      </c>
      <c r="AA102" s="31">
        <v>37.639360000000003</v>
      </c>
      <c r="AB102" s="31">
        <v>39.052569999999996</v>
      </c>
      <c r="AC102" s="31">
        <v>40.465780000000002</v>
      </c>
      <c r="AD102" s="31">
        <v>41.878990000000009</v>
      </c>
      <c r="AE102" s="31">
        <v>43.292200000000008</v>
      </c>
      <c r="AF102" s="31">
        <v>44.705410000000008</v>
      </c>
      <c r="AG102" s="31">
        <v>46.118620000000014</v>
      </c>
      <c r="AH102" s="31">
        <v>47.531829999999992</v>
      </c>
    </row>
    <row r="103" spans="1:34">
      <c r="A103" s="44">
        <v>75</v>
      </c>
      <c r="B103" s="31">
        <v>30.598700714285712</v>
      </c>
      <c r="C103" s="31">
        <v>32.112854285714285</v>
      </c>
      <c r="D103" s="31">
        <v>33.627007857142857</v>
      </c>
      <c r="E103" s="31">
        <v>35.141161428571429</v>
      </c>
      <c r="F103" s="31">
        <v>36.655315000000002</v>
      </c>
      <c r="G103" s="31">
        <v>38.169468571428574</v>
      </c>
      <c r="H103" s="31">
        <v>39.683622142857146</v>
      </c>
      <c r="I103" s="31">
        <v>41.197775714285719</v>
      </c>
      <c r="J103" s="31">
        <v>42.711929285714284</v>
      </c>
      <c r="K103" s="31">
        <v>44.226082857142856</v>
      </c>
      <c r="L103" s="31">
        <v>45.740236428571428</v>
      </c>
      <c r="M103" s="31">
        <v>47.254389999999994</v>
      </c>
      <c r="N103" s="31">
        <v>48.768543571428566</v>
      </c>
      <c r="O103" s="31">
        <v>50.282697142857153</v>
      </c>
      <c r="T103" s="44">
        <v>75</v>
      </c>
      <c r="U103" s="31">
        <v>30.598700714285712</v>
      </c>
      <c r="V103" s="31">
        <v>32.112854285714285</v>
      </c>
      <c r="W103" s="31">
        <v>33.627007857142857</v>
      </c>
      <c r="X103" s="31">
        <v>35.141161428571429</v>
      </c>
      <c r="Y103" s="31">
        <v>36.655315000000002</v>
      </c>
      <c r="Z103" s="31">
        <v>38.169468571428574</v>
      </c>
      <c r="AA103" s="31">
        <v>39.683622142857146</v>
      </c>
      <c r="AB103" s="31">
        <v>41.197775714285719</v>
      </c>
      <c r="AC103" s="31">
        <v>42.711929285714284</v>
      </c>
      <c r="AD103" s="31">
        <v>44.226082857142856</v>
      </c>
      <c r="AE103" s="31">
        <v>45.740236428571428</v>
      </c>
      <c r="AF103" s="31">
        <v>47.254389999999994</v>
      </c>
      <c r="AG103" s="31">
        <v>48.768543571428566</v>
      </c>
      <c r="AH103" s="31">
        <v>50.282697142857153</v>
      </c>
    </row>
    <row r="104" spans="1:34">
      <c r="A104" s="44">
        <v>80</v>
      </c>
      <c r="B104" s="31">
        <v>32.037301428571432</v>
      </c>
      <c r="C104" s="31">
        <v>33.65239857142857</v>
      </c>
      <c r="D104" s="31">
        <v>35.267495714285715</v>
      </c>
      <c r="E104" s="31">
        <v>36.882592857142861</v>
      </c>
      <c r="F104" s="31">
        <v>38.497690000000006</v>
      </c>
      <c r="G104" s="31">
        <v>40.112787142857144</v>
      </c>
      <c r="H104" s="31">
        <v>41.727884285714282</v>
      </c>
      <c r="I104" s="31">
        <v>43.342981428571427</v>
      </c>
      <c r="J104" s="31">
        <v>44.958078571428572</v>
      </c>
      <c r="K104" s="31">
        <v>46.573175714285725</v>
      </c>
      <c r="L104" s="31">
        <v>48.188272857142856</v>
      </c>
      <c r="M104" s="31">
        <v>49.803370000000008</v>
      </c>
      <c r="N104" s="31">
        <v>51.418467142857153</v>
      </c>
      <c r="O104" s="31">
        <v>53.033564285714291</v>
      </c>
      <c r="T104" s="44">
        <v>80</v>
      </c>
      <c r="U104" s="31">
        <v>32.037301428571432</v>
      </c>
      <c r="V104" s="31">
        <v>33.65239857142857</v>
      </c>
      <c r="W104" s="31">
        <v>35.267495714285715</v>
      </c>
      <c r="X104" s="31">
        <v>36.882592857142861</v>
      </c>
      <c r="Y104" s="31">
        <v>38.497690000000006</v>
      </c>
      <c r="Z104" s="31">
        <v>40.112787142857144</v>
      </c>
      <c r="AA104" s="31">
        <v>41.727884285714282</v>
      </c>
      <c r="AB104" s="31">
        <v>43.342981428571427</v>
      </c>
      <c r="AC104" s="31">
        <v>44.958078571428572</v>
      </c>
      <c r="AD104" s="31">
        <v>46.573175714285725</v>
      </c>
      <c r="AE104" s="31">
        <v>48.188272857142856</v>
      </c>
      <c r="AF104" s="31">
        <v>49.803370000000008</v>
      </c>
      <c r="AG104" s="31">
        <v>51.418467142857153</v>
      </c>
      <c r="AH104" s="31">
        <v>53.033564285714291</v>
      </c>
    </row>
    <row r="105" spans="1:34">
      <c r="A105" s="44">
        <v>85</v>
      </c>
      <c r="B105" s="31">
        <v>33.475902142857144</v>
      </c>
      <c r="C105" s="31">
        <v>35.191942857142863</v>
      </c>
      <c r="D105" s="31">
        <v>36.907983571428574</v>
      </c>
      <c r="E105" s="31">
        <v>38.624024285714299</v>
      </c>
      <c r="F105" s="31">
        <v>40.340064999999996</v>
      </c>
      <c r="G105" s="31">
        <v>42.056105714285721</v>
      </c>
      <c r="H105" s="31">
        <v>43.772146428571432</v>
      </c>
      <c r="I105" s="31">
        <v>45.488187142857143</v>
      </c>
      <c r="J105" s="31">
        <v>47.204227857142861</v>
      </c>
      <c r="K105" s="31">
        <v>48.920268571428572</v>
      </c>
      <c r="L105" s="31">
        <v>50.636309285714283</v>
      </c>
      <c r="M105" s="31">
        <v>52.352350000000008</v>
      </c>
      <c r="N105" s="31">
        <v>54.068390714285719</v>
      </c>
      <c r="O105" s="31">
        <v>55.784431428571438</v>
      </c>
      <c r="T105" s="44">
        <v>85</v>
      </c>
      <c r="U105" s="31">
        <v>33.475902142857144</v>
      </c>
      <c r="V105" s="31">
        <v>35.191942857142863</v>
      </c>
      <c r="W105" s="31">
        <v>36.907983571428574</v>
      </c>
      <c r="X105" s="31">
        <v>38.624024285714299</v>
      </c>
      <c r="Y105" s="31">
        <v>40.340064999999996</v>
      </c>
      <c r="Z105" s="31">
        <v>42.056105714285721</v>
      </c>
      <c r="AA105" s="31">
        <v>43.772146428571432</v>
      </c>
      <c r="AB105" s="31">
        <v>45.488187142857143</v>
      </c>
      <c r="AC105" s="31">
        <v>47.204227857142861</v>
      </c>
      <c r="AD105" s="31">
        <v>48.920268571428572</v>
      </c>
      <c r="AE105" s="31">
        <v>50.636309285714283</v>
      </c>
      <c r="AF105" s="31">
        <v>52.352350000000008</v>
      </c>
      <c r="AG105" s="31">
        <v>54.068390714285719</v>
      </c>
      <c r="AH105" s="31">
        <v>55.784431428571438</v>
      </c>
    </row>
    <row r="106" spans="1:34">
      <c r="A106" s="44">
        <v>90</v>
      </c>
      <c r="B106" s="31">
        <v>34.914502857142857</v>
      </c>
      <c r="C106" s="31">
        <v>36.731487142857148</v>
      </c>
      <c r="D106" s="31">
        <v>38.548471428571432</v>
      </c>
      <c r="E106" s="31">
        <v>40.365455714285716</v>
      </c>
      <c r="F106" s="31">
        <v>42.182440000000007</v>
      </c>
      <c r="G106" s="31">
        <v>43.999424285714291</v>
      </c>
      <c r="H106" s="31">
        <v>45.816408571428575</v>
      </c>
      <c r="I106" s="31">
        <v>47.633392857142852</v>
      </c>
      <c r="J106" s="31">
        <v>49.45037714285715</v>
      </c>
      <c r="K106" s="31">
        <v>51.267361428571441</v>
      </c>
      <c r="L106" s="31">
        <v>53.084345714285725</v>
      </c>
      <c r="M106" s="31">
        <v>54.901330000000009</v>
      </c>
      <c r="N106" s="31">
        <v>56.7183142857143</v>
      </c>
      <c r="O106" s="31">
        <v>58.535298571428577</v>
      </c>
      <c r="T106" s="44">
        <v>90</v>
      </c>
      <c r="U106" s="31">
        <v>34.914502857142857</v>
      </c>
      <c r="V106" s="31">
        <v>36.731487142857148</v>
      </c>
      <c r="W106" s="31">
        <v>38.548471428571432</v>
      </c>
      <c r="X106" s="31">
        <v>40.365455714285716</v>
      </c>
      <c r="Y106" s="31">
        <v>42.182440000000007</v>
      </c>
      <c r="Z106" s="31">
        <v>43.999424285714291</v>
      </c>
      <c r="AA106" s="31">
        <v>45.816408571428575</v>
      </c>
      <c r="AB106" s="31">
        <v>47.633392857142852</v>
      </c>
      <c r="AC106" s="31">
        <v>49.45037714285715</v>
      </c>
      <c r="AD106" s="31">
        <v>51.267361428571441</v>
      </c>
      <c r="AE106" s="31">
        <v>53.084345714285725</v>
      </c>
      <c r="AF106" s="31">
        <v>54.901330000000009</v>
      </c>
      <c r="AG106" s="31">
        <v>56.7183142857143</v>
      </c>
      <c r="AH106" s="31">
        <v>58.535298571428577</v>
      </c>
    </row>
    <row r="107" spans="1:34">
      <c r="A107" s="44">
        <v>95</v>
      </c>
      <c r="B107" s="31">
        <v>36.353103571428576</v>
      </c>
      <c r="C107" s="31">
        <v>38.271031428571433</v>
      </c>
      <c r="D107" s="31">
        <v>40.18895928571429</v>
      </c>
      <c r="E107" s="31">
        <v>42.106887142857147</v>
      </c>
      <c r="F107" s="31">
        <v>44.024815000000004</v>
      </c>
      <c r="G107" s="31">
        <v>45.942742857142861</v>
      </c>
      <c r="H107" s="31">
        <v>47.860670714285725</v>
      </c>
      <c r="I107" s="31">
        <v>49.778598571428567</v>
      </c>
      <c r="J107" s="31">
        <v>51.696526428571438</v>
      </c>
      <c r="K107" s="31">
        <v>53.614454285714288</v>
      </c>
      <c r="L107" s="31">
        <v>55.532382142857152</v>
      </c>
      <c r="M107" s="31">
        <v>57.450309999999995</v>
      </c>
      <c r="N107" s="31">
        <v>59.368237857142866</v>
      </c>
      <c r="O107" s="31">
        <v>61.286165714285723</v>
      </c>
      <c r="T107" s="44">
        <v>95</v>
      </c>
      <c r="U107" s="31">
        <v>36.353103571428576</v>
      </c>
      <c r="V107" s="31">
        <v>38.271031428571433</v>
      </c>
      <c r="W107" s="31">
        <v>40.18895928571429</v>
      </c>
      <c r="X107" s="31">
        <v>42.106887142857147</v>
      </c>
      <c r="Y107" s="31">
        <v>44.024815000000004</v>
      </c>
      <c r="Z107" s="31">
        <v>45.942742857142861</v>
      </c>
      <c r="AA107" s="31">
        <v>47.860670714285725</v>
      </c>
      <c r="AB107" s="31">
        <v>49.778598571428567</v>
      </c>
      <c r="AC107" s="31">
        <v>51.696526428571438</v>
      </c>
      <c r="AD107" s="31">
        <v>53.614454285714288</v>
      </c>
      <c r="AE107" s="31">
        <v>55.532382142857152</v>
      </c>
      <c r="AF107" s="31">
        <v>57.450309999999995</v>
      </c>
      <c r="AG107" s="31">
        <v>59.368237857142866</v>
      </c>
      <c r="AH107" s="31">
        <v>61.286165714285723</v>
      </c>
    </row>
    <row r="108" spans="1:34">
      <c r="A108" s="44">
        <v>100</v>
      </c>
      <c r="B108" s="31">
        <v>37.791704285714289</v>
      </c>
      <c r="C108" s="31">
        <v>39.810575714285719</v>
      </c>
      <c r="D108" s="31">
        <v>41.829447142857148</v>
      </c>
      <c r="E108" s="31">
        <v>43.848318571428578</v>
      </c>
      <c r="F108" s="31">
        <v>45.867190000000001</v>
      </c>
      <c r="G108" s="31">
        <v>47.886061428571431</v>
      </c>
      <c r="H108" s="31">
        <v>49.90493285714286</v>
      </c>
      <c r="I108" s="31">
        <v>51.923804285714283</v>
      </c>
      <c r="J108" s="31">
        <v>53.942675714285727</v>
      </c>
      <c r="K108" s="31">
        <v>55.96154714285715</v>
      </c>
      <c r="L108" s="31">
        <v>57.980418571428565</v>
      </c>
      <c r="M108" s="31">
        <v>59.999290000000002</v>
      </c>
      <c r="N108" s="31">
        <v>62.018161428571432</v>
      </c>
      <c r="O108" s="31">
        <v>64.037032857142862</v>
      </c>
      <c r="T108" s="44">
        <v>100</v>
      </c>
      <c r="U108" s="31">
        <v>37.791704285714289</v>
      </c>
      <c r="V108" s="31">
        <v>39.810575714285719</v>
      </c>
      <c r="W108" s="31">
        <v>41.829447142857148</v>
      </c>
      <c r="X108" s="31">
        <v>43.848318571428578</v>
      </c>
      <c r="Y108" s="31">
        <v>45.867190000000001</v>
      </c>
      <c r="Z108" s="31">
        <v>47.886061428571431</v>
      </c>
      <c r="AA108" s="31">
        <v>49.90493285714286</v>
      </c>
      <c r="AB108" s="31">
        <v>51.923804285714283</v>
      </c>
      <c r="AC108" s="31">
        <v>53.942675714285727</v>
      </c>
      <c r="AD108" s="31">
        <v>55.96154714285715</v>
      </c>
      <c r="AE108" s="31">
        <v>57.980418571428565</v>
      </c>
      <c r="AF108" s="31">
        <v>59.999290000000002</v>
      </c>
      <c r="AG108" s="31">
        <v>62.018161428571432</v>
      </c>
      <c r="AH108" s="31">
        <v>64.037032857142862</v>
      </c>
    </row>
    <row r="109" spans="1:34">
      <c r="A109" s="44">
        <v>110</v>
      </c>
      <c r="B109" s="31">
        <v>40.668905714285721</v>
      </c>
      <c r="C109" s="31">
        <v>42.889664285714296</v>
      </c>
      <c r="D109" s="31">
        <v>45.110422857142851</v>
      </c>
      <c r="E109" s="31">
        <v>47.331181428571433</v>
      </c>
      <c r="F109" s="31">
        <v>49.551940000000009</v>
      </c>
      <c r="G109" s="31">
        <v>51.77269857142857</v>
      </c>
      <c r="H109" s="31">
        <v>53.993457142857146</v>
      </c>
      <c r="I109" s="31">
        <v>56.214215714285714</v>
      </c>
      <c r="J109" s="31">
        <v>58.434974285714283</v>
      </c>
      <c r="K109" s="31">
        <v>60.65573285714288</v>
      </c>
      <c r="L109" s="31">
        <v>62.876491428571441</v>
      </c>
      <c r="M109" s="31">
        <v>65.097250000000003</v>
      </c>
      <c r="N109" s="31">
        <v>67.318008571428592</v>
      </c>
      <c r="O109" s="31">
        <v>69.538767142857154</v>
      </c>
      <c r="T109" s="44">
        <v>110</v>
      </c>
      <c r="U109" s="31">
        <v>40.668905714285721</v>
      </c>
      <c r="V109" s="31">
        <v>42.889664285714296</v>
      </c>
      <c r="W109" s="31">
        <v>45.110422857142851</v>
      </c>
      <c r="X109" s="31">
        <v>47.331181428571433</v>
      </c>
      <c r="Y109" s="31">
        <v>49.551940000000009</v>
      </c>
      <c r="Z109" s="31">
        <v>51.77269857142857</v>
      </c>
      <c r="AA109" s="31">
        <v>53.993457142857146</v>
      </c>
      <c r="AB109" s="31">
        <v>56.214215714285714</v>
      </c>
      <c r="AC109" s="31">
        <v>58.434974285714283</v>
      </c>
      <c r="AD109" s="31">
        <v>60.65573285714288</v>
      </c>
      <c r="AE109" s="31">
        <v>62.876491428571441</v>
      </c>
      <c r="AF109" s="31">
        <v>65.097250000000003</v>
      </c>
      <c r="AG109" s="31">
        <v>67.318008571428592</v>
      </c>
      <c r="AH109" s="31">
        <v>69.538767142857154</v>
      </c>
    </row>
    <row r="110" spans="1:34">
      <c r="A110" s="44">
        <v>120</v>
      </c>
      <c r="B110" s="31">
        <v>43.546107142857153</v>
      </c>
      <c r="C110" s="31">
        <v>45.968752857142867</v>
      </c>
      <c r="D110" s="31">
        <v>48.391398571428567</v>
      </c>
      <c r="E110" s="31">
        <v>50.814044285714289</v>
      </c>
      <c r="F110" s="31">
        <v>53.236690000000003</v>
      </c>
      <c r="G110" s="31">
        <v>55.659335714285724</v>
      </c>
      <c r="H110" s="31">
        <v>58.081981428571439</v>
      </c>
      <c r="I110" s="31">
        <v>60.504627142857139</v>
      </c>
      <c r="J110" s="31">
        <v>62.927272857142853</v>
      </c>
      <c r="K110" s="31">
        <v>65.349918571428574</v>
      </c>
      <c r="L110" s="31">
        <v>67.772564285714296</v>
      </c>
      <c r="M110" s="31">
        <v>70.195210000000003</v>
      </c>
      <c r="N110" s="31">
        <v>72.617855714285739</v>
      </c>
      <c r="O110" s="31">
        <v>75.040501428571432</v>
      </c>
      <c r="T110" s="44">
        <v>120</v>
      </c>
      <c r="U110" s="31">
        <v>43.546107142857153</v>
      </c>
      <c r="V110" s="31">
        <v>45.968752857142867</v>
      </c>
      <c r="W110" s="31">
        <v>48.391398571428567</v>
      </c>
      <c r="X110" s="31">
        <v>50.814044285714289</v>
      </c>
      <c r="Y110" s="31">
        <v>53.236690000000003</v>
      </c>
      <c r="Z110" s="31">
        <v>55.659335714285724</v>
      </c>
      <c r="AA110" s="31">
        <v>58.081981428571439</v>
      </c>
      <c r="AB110" s="31">
        <v>60.504627142857139</v>
      </c>
      <c r="AC110" s="31">
        <v>62.927272857142853</v>
      </c>
      <c r="AD110" s="31">
        <v>65.349918571428574</v>
      </c>
      <c r="AE110" s="31">
        <v>67.772564285714296</v>
      </c>
      <c r="AF110" s="31">
        <v>70.195210000000003</v>
      </c>
      <c r="AG110" s="31">
        <v>72.617855714285739</v>
      </c>
      <c r="AH110" s="31">
        <v>75.040501428571432</v>
      </c>
    </row>
    <row r="111" spans="1:34">
      <c r="A111" s="44">
        <v>130</v>
      </c>
      <c r="B111" s="31">
        <v>46.423308571428578</v>
      </c>
      <c r="C111" s="31">
        <v>49.047841428571438</v>
      </c>
      <c r="D111" s="31">
        <v>51.672374285714284</v>
      </c>
      <c r="E111" s="31">
        <v>54.296907142857151</v>
      </c>
      <c r="F111" s="31">
        <v>56.921440000000018</v>
      </c>
      <c r="G111" s="31">
        <v>59.545972857142857</v>
      </c>
      <c r="H111" s="31">
        <v>62.170505714285717</v>
      </c>
      <c r="I111" s="31">
        <v>64.795038571428563</v>
      </c>
      <c r="J111" s="31">
        <v>67.41957142857143</v>
      </c>
      <c r="K111" s="31">
        <v>70.044104285714297</v>
      </c>
      <c r="L111" s="31">
        <v>72.66863714285715</v>
      </c>
      <c r="M111" s="31">
        <v>75.293170000000003</v>
      </c>
      <c r="N111" s="31">
        <v>77.917702857142871</v>
      </c>
      <c r="O111" s="31">
        <v>80.542235714285724</v>
      </c>
      <c r="T111" s="44">
        <v>130</v>
      </c>
      <c r="U111" s="31">
        <v>46.423308571428578</v>
      </c>
      <c r="V111" s="31">
        <v>49.047841428571438</v>
      </c>
      <c r="W111" s="31">
        <v>51.672374285714284</v>
      </c>
      <c r="X111" s="31">
        <v>54.296907142857151</v>
      </c>
      <c r="Y111" s="31">
        <v>56.921440000000018</v>
      </c>
      <c r="Z111" s="31">
        <v>59.545972857142857</v>
      </c>
      <c r="AA111" s="31">
        <v>62.170505714285717</v>
      </c>
      <c r="AB111" s="31">
        <v>64.795038571428563</v>
      </c>
      <c r="AC111" s="31">
        <v>67.41957142857143</v>
      </c>
      <c r="AD111" s="31">
        <v>70.044104285714297</v>
      </c>
      <c r="AE111" s="31">
        <v>72.66863714285715</v>
      </c>
      <c r="AF111" s="31">
        <v>75.293170000000003</v>
      </c>
      <c r="AG111" s="31">
        <v>77.917702857142871</v>
      </c>
      <c r="AH111" s="31">
        <v>80.542235714285724</v>
      </c>
    </row>
    <row r="112" spans="1:34">
      <c r="A112" s="44">
        <v>140</v>
      </c>
      <c r="B112" s="31">
        <v>49.300509999999996</v>
      </c>
      <c r="C112" s="31">
        <v>52.126930000000016</v>
      </c>
      <c r="D112" s="31">
        <v>54.953349999999993</v>
      </c>
      <c r="E112" s="31">
        <v>57.779770000000013</v>
      </c>
      <c r="F112" s="31">
        <v>60.606190000000012</v>
      </c>
      <c r="G112" s="31">
        <v>63.432610000000004</v>
      </c>
      <c r="H112" s="31">
        <v>66.25903000000001</v>
      </c>
      <c r="I112" s="31">
        <v>69.08544999999998</v>
      </c>
      <c r="J112" s="31">
        <v>71.911870000000008</v>
      </c>
      <c r="K112" s="31">
        <v>74.738290000000006</v>
      </c>
      <c r="L112" s="31">
        <v>77.564710000000005</v>
      </c>
      <c r="M112" s="31">
        <v>80.391130000000004</v>
      </c>
      <c r="N112" s="31">
        <v>83.217550000000031</v>
      </c>
      <c r="O112" s="31">
        <v>86.043970000000002</v>
      </c>
      <c r="T112" s="44">
        <v>140</v>
      </c>
      <c r="U112" s="31">
        <v>49.300509999999996</v>
      </c>
      <c r="V112" s="31">
        <v>52.126930000000016</v>
      </c>
      <c r="W112" s="31">
        <v>54.953349999999993</v>
      </c>
      <c r="X112" s="31">
        <v>57.779770000000013</v>
      </c>
      <c r="Y112" s="31">
        <v>60.606190000000012</v>
      </c>
      <c r="Z112" s="31">
        <v>63.432610000000004</v>
      </c>
      <c r="AA112" s="31">
        <v>66.25903000000001</v>
      </c>
      <c r="AB112" s="31">
        <v>69.08544999999998</v>
      </c>
      <c r="AC112" s="31">
        <v>71.911870000000008</v>
      </c>
      <c r="AD112" s="31">
        <v>74.738290000000006</v>
      </c>
      <c r="AE112" s="31">
        <v>77.564710000000005</v>
      </c>
      <c r="AF112" s="31">
        <v>80.391130000000004</v>
      </c>
      <c r="AG112" s="31">
        <v>83.217550000000031</v>
      </c>
      <c r="AH112" s="31">
        <v>86.043970000000002</v>
      </c>
    </row>
    <row r="113" spans="1:34">
      <c r="A113" s="44">
        <v>150</v>
      </c>
      <c r="B113" s="31">
        <v>52.177711428571435</v>
      </c>
      <c r="C113" s="31">
        <v>55.206018571428572</v>
      </c>
      <c r="D113" s="31">
        <v>58.23432571428571</v>
      </c>
      <c r="E113" s="31">
        <v>61.262632857142854</v>
      </c>
      <c r="F113" s="31">
        <v>64.290940000000006</v>
      </c>
      <c r="G113" s="31">
        <v>67.319247142857137</v>
      </c>
      <c r="H113" s="31">
        <v>70.347554285714295</v>
      </c>
      <c r="I113" s="31">
        <v>73.375861428571426</v>
      </c>
      <c r="J113" s="31">
        <v>76.404168571428571</v>
      </c>
      <c r="K113" s="31">
        <v>79.432475714285729</v>
      </c>
      <c r="L113" s="31">
        <v>82.46078285714286</v>
      </c>
      <c r="M113" s="31">
        <v>85.489090000000004</v>
      </c>
      <c r="N113" s="31">
        <v>88.517397142857149</v>
      </c>
      <c r="O113" s="31">
        <v>91.545704285714294</v>
      </c>
      <c r="T113" s="44">
        <v>150</v>
      </c>
      <c r="U113" s="31">
        <v>52.177711428571435</v>
      </c>
      <c r="V113" s="31">
        <v>55.206018571428572</v>
      </c>
      <c r="W113" s="31">
        <v>58.23432571428571</v>
      </c>
      <c r="X113" s="31">
        <v>61.262632857142854</v>
      </c>
      <c r="Y113" s="31">
        <v>64.290940000000006</v>
      </c>
      <c r="Z113" s="31">
        <v>67.319247142857137</v>
      </c>
      <c r="AA113" s="31">
        <v>70.347554285714295</v>
      </c>
      <c r="AB113" s="31">
        <v>73.375861428571426</v>
      </c>
      <c r="AC113" s="31">
        <v>76.404168571428571</v>
      </c>
      <c r="AD113" s="31">
        <v>79.432475714285729</v>
      </c>
      <c r="AE113" s="31">
        <v>82.46078285714286</v>
      </c>
      <c r="AF113" s="31">
        <v>85.489090000000004</v>
      </c>
      <c r="AG113" s="31">
        <v>88.517397142857149</v>
      </c>
      <c r="AH113" s="31">
        <v>91.545704285714294</v>
      </c>
    </row>
    <row r="114" spans="1:34">
      <c r="A114" s="44">
        <v>160</v>
      </c>
      <c r="B114" s="31">
        <v>55.054912857142853</v>
      </c>
      <c r="C114" s="31">
        <v>58.285107142857157</v>
      </c>
      <c r="D114" s="31">
        <v>61.515301428571419</v>
      </c>
      <c r="E114" s="31">
        <v>64.745495714285724</v>
      </c>
      <c r="F114" s="31">
        <v>67.975690000000014</v>
      </c>
      <c r="G114" s="31">
        <v>71.205884285714291</v>
      </c>
      <c r="H114" s="31">
        <v>74.436078571428567</v>
      </c>
      <c r="I114" s="31">
        <v>77.666272857142857</v>
      </c>
      <c r="J114" s="31">
        <v>80.896467142857148</v>
      </c>
      <c r="K114" s="31">
        <v>84.126661428571452</v>
      </c>
      <c r="L114" s="31">
        <v>87.356855714285714</v>
      </c>
      <c r="M114" s="31">
        <v>90.587050000000019</v>
      </c>
      <c r="N114" s="31">
        <v>93.817244285714295</v>
      </c>
      <c r="O114" s="31">
        <v>97.047438571428586</v>
      </c>
      <c r="T114" s="44">
        <v>160</v>
      </c>
      <c r="U114" s="31">
        <v>55.054912857142853</v>
      </c>
      <c r="V114" s="31">
        <v>58.285107142857157</v>
      </c>
      <c r="W114" s="31">
        <v>61.515301428571419</v>
      </c>
      <c r="X114" s="31">
        <v>64.745495714285724</v>
      </c>
      <c r="Y114" s="31">
        <v>67.975690000000014</v>
      </c>
      <c r="Z114" s="31">
        <v>71.205884285714291</v>
      </c>
      <c r="AA114" s="31">
        <v>74.436078571428567</v>
      </c>
      <c r="AB114" s="31">
        <v>77.666272857142857</v>
      </c>
      <c r="AC114" s="31">
        <v>80.896467142857148</v>
      </c>
      <c r="AD114" s="31">
        <v>84.126661428571452</v>
      </c>
      <c r="AE114" s="31">
        <v>87.356855714285714</v>
      </c>
      <c r="AF114" s="31">
        <v>90.587050000000019</v>
      </c>
      <c r="AG114" s="31">
        <v>93.817244285714295</v>
      </c>
      <c r="AH114" s="31">
        <v>97.047438571428586</v>
      </c>
    </row>
    <row r="115" spans="1:34">
      <c r="A115" s="44">
        <v>170</v>
      </c>
      <c r="B115" s="31">
        <v>57.932114285714285</v>
      </c>
      <c r="C115" s="31">
        <v>61.364195714285714</v>
      </c>
      <c r="D115" s="31">
        <v>64.79627714285715</v>
      </c>
      <c r="E115" s="31">
        <v>68.228358571428572</v>
      </c>
      <c r="F115" s="31">
        <v>71.660440000000008</v>
      </c>
      <c r="G115" s="31">
        <v>75.092521428571445</v>
      </c>
      <c r="H115" s="31">
        <v>78.524602857142867</v>
      </c>
      <c r="I115" s="31">
        <v>81.956684285714289</v>
      </c>
      <c r="J115" s="31">
        <v>85.388765714285711</v>
      </c>
      <c r="K115" s="31">
        <v>88.820847142857147</v>
      </c>
      <c r="L115" s="31">
        <v>92.252928571428583</v>
      </c>
      <c r="M115" s="31">
        <v>95.685009999999991</v>
      </c>
      <c r="N115" s="31">
        <v>99.117091428571442</v>
      </c>
      <c r="O115" s="31">
        <v>102.54917285714285</v>
      </c>
      <c r="T115" s="44">
        <v>170</v>
      </c>
      <c r="U115" s="31">
        <v>57.932114285714285</v>
      </c>
      <c r="V115" s="31">
        <v>61.364195714285714</v>
      </c>
      <c r="W115" s="31">
        <v>64.79627714285715</v>
      </c>
      <c r="X115" s="31">
        <v>68.228358571428572</v>
      </c>
      <c r="Y115" s="31">
        <v>71.660440000000008</v>
      </c>
      <c r="Z115" s="31">
        <v>75.092521428571445</v>
      </c>
      <c r="AA115" s="31">
        <v>78.524602857142867</v>
      </c>
      <c r="AB115" s="31">
        <v>81.956684285714289</v>
      </c>
      <c r="AC115" s="31">
        <v>85.388765714285711</v>
      </c>
      <c r="AD115" s="31">
        <v>88.820847142857147</v>
      </c>
      <c r="AE115" s="31">
        <v>92.252928571428583</v>
      </c>
      <c r="AF115" s="31">
        <v>95.685009999999991</v>
      </c>
      <c r="AG115" s="31">
        <v>99.117091428571442</v>
      </c>
      <c r="AH115" s="31">
        <v>102.54917285714285</v>
      </c>
    </row>
    <row r="116" spans="1:34">
      <c r="A116" s="44"/>
      <c r="B116" s="31" t="s">
        <v>77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T116" s="44"/>
      <c r="U116" s="31" t="s">
        <v>77</v>
      </c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</row>
    <row r="117" spans="1:34">
      <c r="A117" s="44"/>
      <c r="B117" s="31">
        <v>100</v>
      </c>
      <c r="C117" s="31">
        <v>110</v>
      </c>
      <c r="D117" s="31">
        <v>120</v>
      </c>
      <c r="E117" s="31">
        <v>130</v>
      </c>
      <c r="F117" s="31">
        <v>140</v>
      </c>
      <c r="G117" s="31">
        <v>150</v>
      </c>
      <c r="H117" s="31">
        <v>160</v>
      </c>
      <c r="I117" s="31">
        <v>170</v>
      </c>
      <c r="J117" s="31">
        <v>180</v>
      </c>
      <c r="K117" s="31">
        <v>190</v>
      </c>
      <c r="L117" s="31">
        <v>200</v>
      </c>
      <c r="M117" s="31">
        <v>210</v>
      </c>
      <c r="N117" s="31">
        <v>220</v>
      </c>
      <c r="O117" s="31">
        <v>230</v>
      </c>
      <c r="T117" s="44"/>
      <c r="U117" s="31">
        <v>100</v>
      </c>
      <c r="V117" s="31">
        <v>110</v>
      </c>
      <c r="W117" s="31">
        <v>120</v>
      </c>
      <c r="X117" s="31">
        <v>130</v>
      </c>
      <c r="Y117" s="31">
        <v>140</v>
      </c>
      <c r="Z117" s="31">
        <v>150</v>
      </c>
      <c r="AA117" s="31">
        <v>160</v>
      </c>
      <c r="AB117" s="31">
        <v>170</v>
      </c>
      <c r="AC117" s="31">
        <v>180</v>
      </c>
      <c r="AD117" s="31">
        <v>190</v>
      </c>
      <c r="AE117" s="31">
        <v>200</v>
      </c>
      <c r="AF117" s="31">
        <v>210</v>
      </c>
      <c r="AG117" s="31">
        <v>220</v>
      </c>
      <c r="AH117" s="31">
        <v>230</v>
      </c>
    </row>
    <row r="118" spans="1:34">
      <c r="A118" s="44">
        <v>40</v>
      </c>
      <c r="B118" s="31">
        <v>17.506381428571427</v>
      </c>
      <c r="C118" s="31">
        <v>18.01171857142857</v>
      </c>
      <c r="D118" s="31">
        <v>18.517055714285714</v>
      </c>
      <c r="E118" s="31">
        <v>19.022392857142858</v>
      </c>
      <c r="F118" s="31">
        <v>19.527730000000002</v>
      </c>
      <c r="G118" s="31">
        <v>20.033067142857142</v>
      </c>
      <c r="H118" s="31">
        <v>20.538404285714282</v>
      </c>
      <c r="I118" s="31">
        <v>21.043741428571423</v>
      </c>
      <c r="J118" s="31">
        <v>21.54907857142857</v>
      </c>
      <c r="K118" s="31">
        <v>22.054415714285714</v>
      </c>
      <c r="L118" s="31">
        <v>22.559752857142854</v>
      </c>
      <c r="M118" s="31">
        <v>23.065090000000001</v>
      </c>
      <c r="N118" s="31">
        <v>23.570427142857145</v>
      </c>
      <c r="O118" s="31">
        <v>24.075764285714286</v>
      </c>
      <c r="T118" s="44">
        <v>40</v>
      </c>
      <c r="U118" s="31">
        <v>17.506381428571427</v>
      </c>
      <c r="V118" s="31">
        <v>18.01171857142857</v>
      </c>
      <c r="W118" s="31">
        <v>18.517055714285714</v>
      </c>
      <c r="X118" s="31">
        <v>19.022392857142858</v>
      </c>
      <c r="Y118" s="31">
        <v>19.527730000000002</v>
      </c>
      <c r="Z118" s="31">
        <v>20.033067142857142</v>
      </c>
      <c r="AA118" s="31">
        <v>20.538404285714282</v>
      </c>
      <c r="AB118" s="31">
        <v>21.043741428571423</v>
      </c>
      <c r="AC118" s="31">
        <v>21.54907857142857</v>
      </c>
      <c r="AD118" s="31">
        <v>22.054415714285714</v>
      </c>
      <c r="AE118" s="31">
        <v>22.559752857142854</v>
      </c>
      <c r="AF118" s="31">
        <v>23.065090000000001</v>
      </c>
      <c r="AG118" s="31">
        <v>23.570427142857145</v>
      </c>
      <c r="AH118" s="31">
        <v>24.075764285714286</v>
      </c>
    </row>
    <row r="119" spans="1:34">
      <c r="A119" s="44">
        <v>45</v>
      </c>
      <c r="B119" s="31">
        <v>18.567217857142857</v>
      </c>
      <c r="C119" s="31">
        <v>19.135722142857144</v>
      </c>
      <c r="D119" s="31">
        <v>19.704226428571427</v>
      </c>
      <c r="E119" s="31">
        <v>20.272730714285718</v>
      </c>
      <c r="F119" s="31">
        <v>20.841234999999998</v>
      </c>
      <c r="G119" s="31">
        <v>21.409739285714284</v>
      </c>
      <c r="H119" s="31">
        <v>21.978243571428571</v>
      </c>
      <c r="I119" s="31">
        <v>22.546747857142854</v>
      </c>
      <c r="J119" s="31">
        <v>23.115252142857141</v>
      </c>
      <c r="K119" s="31">
        <v>23.683756428571428</v>
      </c>
      <c r="L119" s="31">
        <v>24.252260714285711</v>
      </c>
      <c r="M119" s="31">
        <v>24.820764999999998</v>
      </c>
      <c r="N119" s="31">
        <v>25.389269285714292</v>
      </c>
      <c r="O119" s="31">
        <v>25.957773571428572</v>
      </c>
      <c r="T119" s="44">
        <v>45</v>
      </c>
      <c r="U119" s="31">
        <v>18.567217857142857</v>
      </c>
      <c r="V119" s="31">
        <v>19.135722142857144</v>
      </c>
      <c r="W119" s="31">
        <v>19.704226428571427</v>
      </c>
      <c r="X119" s="31">
        <v>20.272730714285718</v>
      </c>
      <c r="Y119" s="31">
        <v>20.841234999999998</v>
      </c>
      <c r="Z119" s="31">
        <v>21.409739285714284</v>
      </c>
      <c r="AA119" s="31">
        <v>21.978243571428571</v>
      </c>
      <c r="AB119" s="31">
        <v>22.546747857142854</v>
      </c>
      <c r="AC119" s="31">
        <v>23.115252142857141</v>
      </c>
      <c r="AD119" s="31">
        <v>23.683756428571428</v>
      </c>
      <c r="AE119" s="31">
        <v>24.252260714285711</v>
      </c>
      <c r="AF119" s="31">
        <v>24.820764999999998</v>
      </c>
      <c r="AG119" s="31">
        <v>25.389269285714292</v>
      </c>
      <c r="AH119" s="31">
        <v>25.957773571428572</v>
      </c>
    </row>
    <row r="120" spans="1:34">
      <c r="A120" s="44">
        <v>50</v>
      </c>
      <c r="B120" s="31">
        <v>19.628054285714285</v>
      </c>
      <c r="C120" s="31">
        <v>20.259725714285711</v>
      </c>
      <c r="D120" s="31">
        <v>20.891397142857137</v>
      </c>
      <c r="E120" s="31">
        <v>21.523068571428571</v>
      </c>
      <c r="F120" s="31">
        <v>22.15474</v>
      </c>
      <c r="G120" s="31">
        <v>22.78641142857143</v>
      </c>
      <c r="H120" s="31">
        <v>23.41808285714286</v>
      </c>
      <c r="I120" s="31">
        <v>24.049754285714286</v>
      </c>
      <c r="J120" s="31">
        <v>24.681425714285712</v>
      </c>
      <c r="K120" s="31">
        <v>25.313097142857142</v>
      </c>
      <c r="L120" s="31">
        <v>25.944768571428572</v>
      </c>
      <c r="M120" s="31">
        <v>26.576440000000002</v>
      </c>
      <c r="N120" s="31">
        <v>27.208111428571431</v>
      </c>
      <c r="O120" s="31">
        <v>27.839782857142854</v>
      </c>
      <c r="T120" s="44">
        <v>50</v>
      </c>
      <c r="U120" s="31">
        <v>19.628054285714285</v>
      </c>
      <c r="V120" s="31">
        <v>20.259725714285711</v>
      </c>
      <c r="W120" s="31">
        <v>20.891397142857137</v>
      </c>
      <c r="X120" s="31">
        <v>21.523068571428571</v>
      </c>
      <c r="Y120" s="31">
        <v>22.15474</v>
      </c>
      <c r="Z120" s="31">
        <v>22.78641142857143</v>
      </c>
      <c r="AA120" s="31">
        <v>23.41808285714286</v>
      </c>
      <c r="AB120" s="31">
        <v>24.049754285714286</v>
      </c>
      <c r="AC120" s="31">
        <v>24.681425714285712</v>
      </c>
      <c r="AD120" s="31">
        <v>25.313097142857142</v>
      </c>
      <c r="AE120" s="31">
        <v>25.944768571428572</v>
      </c>
      <c r="AF120" s="31">
        <v>26.576440000000002</v>
      </c>
      <c r="AG120" s="31">
        <v>27.208111428571431</v>
      </c>
      <c r="AH120" s="31">
        <v>27.839782857142854</v>
      </c>
    </row>
    <row r="121" spans="1:34">
      <c r="A121" s="44">
        <v>55</v>
      </c>
      <c r="B121" s="31">
        <v>20.688890714285712</v>
      </c>
      <c r="C121" s="31">
        <v>21.383729285714285</v>
      </c>
      <c r="D121" s="31">
        <v>22.078567857142858</v>
      </c>
      <c r="E121" s="31">
        <v>22.77340642857143</v>
      </c>
      <c r="F121" s="31">
        <v>23.468245000000003</v>
      </c>
      <c r="G121" s="31">
        <v>24.163083571428569</v>
      </c>
      <c r="H121" s="31">
        <v>24.857922142857142</v>
      </c>
      <c r="I121" s="31">
        <v>25.552760714285714</v>
      </c>
      <c r="J121" s="31">
        <v>26.247599285714287</v>
      </c>
      <c r="K121" s="31">
        <v>26.942437857142853</v>
      </c>
      <c r="L121" s="31">
        <v>27.637276428571429</v>
      </c>
      <c r="M121" s="31">
        <v>28.332114999999998</v>
      </c>
      <c r="N121" s="31">
        <v>29.026953571428574</v>
      </c>
      <c r="O121" s="31">
        <v>29.72179214285714</v>
      </c>
      <c r="T121" s="44">
        <v>55</v>
      </c>
      <c r="U121" s="31">
        <v>20.688890714285712</v>
      </c>
      <c r="V121" s="31">
        <v>21.383729285714285</v>
      </c>
      <c r="W121" s="31">
        <v>22.078567857142858</v>
      </c>
      <c r="X121" s="31">
        <v>22.77340642857143</v>
      </c>
      <c r="Y121" s="31">
        <v>23.468245000000003</v>
      </c>
      <c r="Z121" s="31">
        <v>24.163083571428569</v>
      </c>
      <c r="AA121" s="31">
        <v>24.857922142857142</v>
      </c>
      <c r="AB121" s="31">
        <v>25.552760714285714</v>
      </c>
      <c r="AC121" s="31">
        <v>26.247599285714287</v>
      </c>
      <c r="AD121" s="31">
        <v>26.942437857142853</v>
      </c>
      <c r="AE121" s="31">
        <v>27.637276428571429</v>
      </c>
      <c r="AF121" s="31">
        <v>28.332114999999998</v>
      </c>
      <c r="AG121" s="31">
        <v>29.026953571428574</v>
      </c>
      <c r="AH121" s="31">
        <v>29.72179214285714</v>
      </c>
    </row>
    <row r="122" spans="1:34">
      <c r="A122" s="44">
        <v>60</v>
      </c>
      <c r="B122" s="31">
        <v>21.749727142857139</v>
      </c>
      <c r="C122" s="31">
        <v>22.507732857142859</v>
      </c>
      <c r="D122" s="31">
        <v>23.265738571428574</v>
      </c>
      <c r="E122" s="31">
        <v>24.02374428571429</v>
      </c>
      <c r="F122" s="31">
        <v>24.781749999999999</v>
      </c>
      <c r="G122" s="31">
        <v>25.539755714285718</v>
      </c>
      <c r="H122" s="31">
        <v>26.29776142857143</v>
      </c>
      <c r="I122" s="31">
        <v>27.055767142857142</v>
      </c>
      <c r="J122" s="31">
        <v>27.813772857142855</v>
      </c>
      <c r="K122" s="31">
        <v>28.571778571428577</v>
      </c>
      <c r="L122" s="31">
        <v>29.329784285714286</v>
      </c>
      <c r="M122" s="31">
        <v>30.087790000000002</v>
      </c>
      <c r="N122" s="31">
        <v>30.845795714285714</v>
      </c>
      <c r="O122" s="31">
        <v>31.60380142857143</v>
      </c>
      <c r="T122" s="44">
        <v>60</v>
      </c>
      <c r="U122" s="31">
        <v>21.749727142857139</v>
      </c>
      <c r="V122" s="31">
        <v>22.507732857142859</v>
      </c>
      <c r="W122" s="31">
        <v>23.265738571428574</v>
      </c>
      <c r="X122" s="31">
        <v>24.02374428571429</v>
      </c>
      <c r="Y122" s="31">
        <v>24.781749999999999</v>
      </c>
      <c r="Z122" s="31">
        <v>25.539755714285718</v>
      </c>
      <c r="AA122" s="31">
        <v>26.29776142857143</v>
      </c>
      <c r="AB122" s="31">
        <v>27.055767142857142</v>
      </c>
      <c r="AC122" s="31">
        <v>27.813772857142855</v>
      </c>
      <c r="AD122" s="31">
        <v>28.571778571428577</v>
      </c>
      <c r="AE122" s="31">
        <v>29.329784285714286</v>
      </c>
      <c r="AF122" s="31">
        <v>30.087790000000002</v>
      </c>
      <c r="AG122" s="31">
        <v>30.845795714285714</v>
      </c>
      <c r="AH122" s="31">
        <v>31.60380142857143</v>
      </c>
    </row>
    <row r="123" spans="1:34">
      <c r="A123" s="44">
        <v>65</v>
      </c>
      <c r="B123" s="31">
        <v>22.810563571428567</v>
      </c>
      <c r="C123" s="31">
        <v>23.631736428571429</v>
      </c>
      <c r="D123" s="31">
        <v>24.452909285714288</v>
      </c>
      <c r="E123" s="31">
        <v>25.274082142857143</v>
      </c>
      <c r="F123" s="31">
        <v>26.095255000000002</v>
      </c>
      <c r="G123" s="31">
        <v>26.91642785714286</v>
      </c>
      <c r="H123" s="31">
        <v>27.737600714285712</v>
      </c>
      <c r="I123" s="31">
        <v>28.558773571428567</v>
      </c>
      <c r="J123" s="31">
        <v>29.379946428571422</v>
      </c>
      <c r="K123" s="31">
        <v>30.201119285714281</v>
      </c>
      <c r="L123" s="31">
        <v>31.022292142857136</v>
      </c>
      <c r="M123" s="31">
        <v>31.843464999999998</v>
      </c>
      <c r="N123" s="31">
        <v>32.664637857142857</v>
      </c>
      <c r="O123" s="31">
        <v>33.485810714285719</v>
      </c>
      <c r="T123" s="44">
        <v>65</v>
      </c>
      <c r="U123" s="31">
        <v>22.810563571428567</v>
      </c>
      <c r="V123" s="31">
        <v>23.631736428571429</v>
      </c>
      <c r="W123" s="31">
        <v>24.452909285714288</v>
      </c>
      <c r="X123" s="31">
        <v>25.274082142857143</v>
      </c>
      <c r="Y123" s="31">
        <v>26.095255000000002</v>
      </c>
      <c r="Z123" s="31">
        <v>26.91642785714286</v>
      </c>
      <c r="AA123" s="31">
        <v>27.737600714285712</v>
      </c>
      <c r="AB123" s="31">
        <v>28.558773571428567</v>
      </c>
      <c r="AC123" s="31">
        <v>29.379946428571422</v>
      </c>
      <c r="AD123" s="31">
        <v>30.201119285714281</v>
      </c>
      <c r="AE123" s="31">
        <v>31.022292142857136</v>
      </c>
      <c r="AF123" s="31">
        <v>31.843464999999998</v>
      </c>
      <c r="AG123" s="31">
        <v>32.664637857142857</v>
      </c>
      <c r="AH123" s="31">
        <v>33.485810714285719</v>
      </c>
    </row>
    <row r="124" spans="1:34">
      <c r="A124" s="44">
        <v>70</v>
      </c>
      <c r="B124" s="31">
        <v>23.871399999999998</v>
      </c>
      <c r="C124" s="31">
        <v>24.755740000000007</v>
      </c>
      <c r="D124" s="31">
        <v>25.640079999999998</v>
      </c>
      <c r="E124" s="31">
        <v>26.524419999999999</v>
      </c>
      <c r="F124" s="31">
        <v>27.408760000000001</v>
      </c>
      <c r="G124" s="31">
        <v>28.293100000000006</v>
      </c>
      <c r="H124" s="31">
        <v>29.177439999999997</v>
      </c>
      <c r="I124" s="31">
        <v>30.061779999999999</v>
      </c>
      <c r="J124" s="31">
        <v>30.946119999999997</v>
      </c>
      <c r="K124" s="31">
        <v>31.830459999999999</v>
      </c>
      <c r="L124" s="31">
        <v>32.714799999999997</v>
      </c>
      <c r="M124" s="31">
        <v>33.599140000000006</v>
      </c>
      <c r="N124" s="31">
        <v>34.48348</v>
      </c>
      <c r="O124" s="31">
        <v>35.367820000000009</v>
      </c>
      <c r="T124" s="44">
        <v>70</v>
      </c>
      <c r="U124" s="31">
        <v>23.871399999999998</v>
      </c>
      <c r="V124" s="31">
        <v>24.755740000000007</v>
      </c>
      <c r="W124" s="31">
        <v>25.640079999999998</v>
      </c>
      <c r="X124" s="31">
        <v>26.524419999999999</v>
      </c>
      <c r="Y124" s="31">
        <v>27.408760000000001</v>
      </c>
      <c r="Z124" s="31">
        <v>28.293100000000006</v>
      </c>
      <c r="AA124" s="31">
        <v>29.177439999999997</v>
      </c>
      <c r="AB124" s="31">
        <v>30.061779999999999</v>
      </c>
      <c r="AC124" s="31">
        <v>30.946119999999997</v>
      </c>
      <c r="AD124" s="31">
        <v>31.830459999999999</v>
      </c>
      <c r="AE124" s="31">
        <v>32.714799999999997</v>
      </c>
      <c r="AF124" s="31">
        <v>33.599140000000006</v>
      </c>
      <c r="AG124" s="31">
        <v>34.48348</v>
      </c>
      <c r="AH124" s="31">
        <v>35.367820000000009</v>
      </c>
    </row>
    <row r="125" spans="1:34">
      <c r="A125" s="44">
        <v>75</v>
      </c>
      <c r="B125" s="31">
        <v>24.932236428571425</v>
      </c>
      <c r="C125" s="31">
        <v>25.879743571428573</v>
      </c>
      <c r="D125" s="31">
        <v>26.827250714285711</v>
      </c>
      <c r="E125" s="31">
        <v>27.774757857142852</v>
      </c>
      <c r="F125" s="31">
        <v>28.722265</v>
      </c>
      <c r="G125" s="31">
        <v>29.669772142857141</v>
      </c>
      <c r="H125" s="31">
        <v>30.617279285714286</v>
      </c>
      <c r="I125" s="31">
        <v>31.564786428571427</v>
      </c>
      <c r="J125" s="31">
        <v>32.512293571428579</v>
      </c>
      <c r="K125" s="31">
        <v>33.459800714285713</v>
      </c>
      <c r="L125" s="31">
        <v>34.407307857142854</v>
      </c>
      <c r="M125" s="31">
        <v>35.354814999999995</v>
      </c>
      <c r="N125" s="31">
        <v>36.302322142857143</v>
      </c>
      <c r="O125" s="31">
        <v>37.249829285714284</v>
      </c>
      <c r="T125" s="44">
        <v>75</v>
      </c>
      <c r="U125" s="31">
        <v>24.932236428571425</v>
      </c>
      <c r="V125" s="31">
        <v>25.879743571428573</v>
      </c>
      <c r="W125" s="31">
        <v>26.827250714285711</v>
      </c>
      <c r="X125" s="31">
        <v>27.774757857142852</v>
      </c>
      <c r="Y125" s="31">
        <v>28.722265</v>
      </c>
      <c r="Z125" s="31">
        <v>29.669772142857141</v>
      </c>
      <c r="AA125" s="31">
        <v>30.617279285714286</v>
      </c>
      <c r="AB125" s="31">
        <v>31.564786428571427</v>
      </c>
      <c r="AC125" s="31">
        <v>32.512293571428579</v>
      </c>
      <c r="AD125" s="31">
        <v>33.459800714285713</v>
      </c>
      <c r="AE125" s="31">
        <v>34.407307857142854</v>
      </c>
      <c r="AF125" s="31">
        <v>35.354814999999995</v>
      </c>
      <c r="AG125" s="31">
        <v>36.302322142857143</v>
      </c>
      <c r="AH125" s="31">
        <v>37.249829285714284</v>
      </c>
    </row>
    <row r="126" spans="1:34">
      <c r="A126" s="44">
        <v>80</v>
      </c>
      <c r="B126" s="31">
        <v>25.993072857142856</v>
      </c>
      <c r="C126" s="31">
        <v>27.003747142857147</v>
      </c>
      <c r="D126" s="31">
        <v>28.014421428571424</v>
      </c>
      <c r="E126" s="31">
        <v>29.025095714285715</v>
      </c>
      <c r="F126" s="31">
        <v>30.035769999999996</v>
      </c>
      <c r="G126" s="31">
        <v>31.046444285714283</v>
      </c>
      <c r="H126" s="31">
        <v>32.057118571428568</v>
      </c>
      <c r="I126" s="31">
        <v>33.067792857142848</v>
      </c>
      <c r="J126" s="31">
        <v>34.078467142857143</v>
      </c>
      <c r="K126" s="31">
        <v>35.089141428571423</v>
      </c>
      <c r="L126" s="31">
        <v>36.099815714285711</v>
      </c>
      <c r="M126" s="31">
        <v>37.110490000000006</v>
      </c>
      <c r="N126" s="31">
        <v>38.121164285714293</v>
      </c>
      <c r="O126" s="31">
        <v>39.131838571428574</v>
      </c>
      <c r="T126" s="44">
        <v>80</v>
      </c>
      <c r="U126" s="31">
        <v>25.993072857142856</v>
      </c>
      <c r="V126" s="31">
        <v>27.003747142857147</v>
      </c>
      <c r="W126" s="31">
        <v>28.014421428571424</v>
      </c>
      <c r="X126" s="31">
        <v>29.025095714285715</v>
      </c>
      <c r="Y126" s="31">
        <v>30.035769999999996</v>
      </c>
      <c r="Z126" s="31">
        <v>31.046444285714283</v>
      </c>
      <c r="AA126" s="31">
        <v>32.057118571428568</v>
      </c>
      <c r="AB126" s="31">
        <v>33.067792857142848</v>
      </c>
      <c r="AC126" s="31">
        <v>34.078467142857143</v>
      </c>
      <c r="AD126" s="31">
        <v>35.089141428571423</v>
      </c>
      <c r="AE126" s="31">
        <v>36.099815714285711</v>
      </c>
      <c r="AF126" s="31">
        <v>37.110490000000006</v>
      </c>
      <c r="AG126" s="31">
        <v>38.121164285714293</v>
      </c>
      <c r="AH126" s="31">
        <v>39.131838571428574</v>
      </c>
    </row>
    <row r="127" spans="1:34">
      <c r="A127" s="44">
        <v>85</v>
      </c>
      <c r="B127" s="31">
        <v>27.053909285714287</v>
      </c>
      <c r="C127" s="31">
        <v>28.127750714285721</v>
      </c>
      <c r="D127" s="31">
        <v>29.201592142857141</v>
      </c>
      <c r="E127" s="31">
        <v>30.275433571428572</v>
      </c>
      <c r="F127" s="31">
        <v>31.349275000000002</v>
      </c>
      <c r="G127" s="31">
        <v>32.423116428571433</v>
      </c>
      <c r="H127" s="31">
        <v>33.49695785714286</v>
      </c>
      <c r="I127" s="31">
        <v>34.57079928571428</v>
      </c>
      <c r="J127" s="31">
        <v>35.644640714285714</v>
      </c>
      <c r="K127" s="31">
        <v>36.718482142857141</v>
      </c>
      <c r="L127" s="31">
        <v>37.792323571428568</v>
      </c>
      <c r="M127" s="31">
        <v>38.866165000000002</v>
      </c>
      <c r="N127" s="31">
        <v>39.940006428571436</v>
      </c>
      <c r="O127" s="31">
        <v>41.013847857142864</v>
      </c>
      <c r="T127" s="44">
        <v>85</v>
      </c>
      <c r="U127" s="31">
        <v>27.053909285714287</v>
      </c>
      <c r="V127" s="31">
        <v>28.127750714285721</v>
      </c>
      <c r="W127" s="31">
        <v>29.201592142857141</v>
      </c>
      <c r="X127" s="31">
        <v>30.275433571428572</v>
      </c>
      <c r="Y127" s="31">
        <v>31.349275000000002</v>
      </c>
      <c r="Z127" s="31">
        <v>32.423116428571433</v>
      </c>
      <c r="AA127" s="31">
        <v>33.49695785714286</v>
      </c>
      <c r="AB127" s="31">
        <v>34.57079928571428</v>
      </c>
      <c r="AC127" s="31">
        <v>35.644640714285714</v>
      </c>
      <c r="AD127" s="31">
        <v>36.718482142857141</v>
      </c>
      <c r="AE127" s="31">
        <v>37.792323571428568</v>
      </c>
      <c r="AF127" s="31">
        <v>38.866165000000002</v>
      </c>
      <c r="AG127" s="31">
        <v>39.940006428571436</v>
      </c>
      <c r="AH127" s="31">
        <v>41.013847857142864</v>
      </c>
    </row>
    <row r="128" spans="1:34">
      <c r="A128" s="44">
        <v>90</v>
      </c>
      <c r="B128" s="31">
        <v>28.114745714285714</v>
      </c>
      <c r="C128" s="31">
        <v>29.251754285714288</v>
      </c>
      <c r="D128" s="31">
        <v>30.388762857142854</v>
      </c>
      <c r="E128" s="31">
        <v>31.525771428571435</v>
      </c>
      <c r="F128" s="31">
        <v>32.662780000000005</v>
      </c>
      <c r="G128" s="31">
        <v>33.799788571428564</v>
      </c>
      <c r="H128" s="31">
        <v>34.936797142857145</v>
      </c>
      <c r="I128" s="31">
        <v>36.073805714285704</v>
      </c>
      <c r="J128" s="31">
        <v>37.210814285714285</v>
      </c>
      <c r="K128" s="31">
        <v>38.347822857142859</v>
      </c>
      <c r="L128" s="31">
        <v>39.484831428571432</v>
      </c>
      <c r="M128" s="31">
        <v>40.621840000000006</v>
      </c>
      <c r="N128" s="31">
        <v>41.758848571428572</v>
      </c>
      <c r="O128" s="31">
        <v>42.895857142857146</v>
      </c>
      <c r="T128" s="44">
        <v>90</v>
      </c>
      <c r="U128" s="31">
        <v>28.114745714285714</v>
      </c>
      <c r="V128" s="31">
        <v>29.251754285714288</v>
      </c>
      <c r="W128" s="31">
        <v>30.388762857142854</v>
      </c>
      <c r="X128" s="31">
        <v>31.525771428571435</v>
      </c>
      <c r="Y128" s="31">
        <v>32.662780000000005</v>
      </c>
      <c r="Z128" s="31">
        <v>33.799788571428564</v>
      </c>
      <c r="AA128" s="31">
        <v>34.936797142857145</v>
      </c>
      <c r="AB128" s="31">
        <v>36.073805714285704</v>
      </c>
      <c r="AC128" s="31">
        <v>37.210814285714285</v>
      </c>
      <c r="AD128" s="31">
        <v>38.347822857142859</v>
      </c>
      <c r="AE128" s="31">
        <v>39.484831428571432</v>
      </c>
      <c r="AF128" s="31">
        <v>40.621840000000006</v>
      </c>
      <c r="AG128" s="31">
        <v>41.758848571428572</v>
      </c>
      <c r="AH128" s="31">
        <v>42.895857142857146</v>
      </c>
    </row>
    <row r="129" spans="1:34">
      <c r="A129" s="44">
        <v>95</v>
      </c>
      <c r="B129" s="31">
        <v>29.175582142857142</v>
      </c>
      <c r="C129" s="31">
        <v>30.375757857142858</v>
      </c>
      <c r="D129" s="31">
        <v>31.575933571428564</v>
      </c>
      <c r="E129" s="31">
        <v>32.776109285714284</v>
      </c>
      <c r="F129" s="31">
        <v>33.976285000000004</v>
      </c>
      <c r="G129" s="31">
        <v>35.176460714285717</v>
      </c>
      <c r="H129" s="31">
        <v>36.37663642857143</v>
      </c>
      <c r="I129" s="31">
        <v>37.576812142857143</v>
      </c>
      <c r="J129" s="31">
        <v>38.776987857142856</v>
      </c>
      <c r="K129" s="31">
        <v>39.977163571428569</v>
      </c>
      <c r="L129" s="31">
        <v>41.177339285714275</v>
      </c>
      <c r="M129" s="31">
        <v>42.377514999999995</v>
      </c>
      <c r="N129" s="31">
        <v>43.577690714285716</v>
      </c>
      <c r="O129" s="31">
        <v>44.777866428571429</v>
      </c>
      <c r="T129" s="44">
        <v>95</v>
      </c>
      <c r="U129" s="31">
        <v>29.175582142857142</v>
      </c>
      <c r="V129" s="31">
        <v>30.375757857142858</v>
      </c>
      <c r="W129" s="31">
        <v>31.575933571428564</v>
      </c>
      <c r="X129" s="31">
        <v>32.776109285714284</v>
      </c>
      <c r="Y129" s="31">
        <v>33.976285000000004</v>
      </c>
      <c r="Z129" s="31">
        <v>35.176460714285717</v>
      </c>
      <c r="AA129" s="31">
        <v>36.37663642857143</v>
      </c>
      <c r="AB129" s="31">
        <v>37.576812142857143</v>
      </c>
      <c r="AC129" s="31">
        <v>38.776987857142856</v>
      </c>
      <c r="AD129" s="31">
        <v>39.977163571428569</v>
      </c>
      <c r="AE129" s="31">
        <v>41.177339285714275</v>
      </c>
      <c r="AF129" s="31">
        <v>42.377514999999995</v>
      </c>
      <c r="AG129" s="31">
        <v>43.577690714285716</v>
      </c>
      <c r="AH129" s="31">
        <v>44.777866428571429</v>
      </c>
    </row>
    <row r="130" spans="1:34">
      <c r="A130" s="44">
        <v>100</v>
      </c>
      <c r="B130" s="31">
        <v>30.236418571428569</v>
      </c>
      <c r="C130" s="31">
        <v>31.499761428571432</v>
      </c>
      <c r="D130" s="31">
        <v>32.763104285714284</v>
      </c>
      <c r="E130" s="31">
        <v>34.026447142857144</v>
      </c>
      <c r="F130" s="31">
        <v>35.289790000000004</v>
      </c>
      <c r="G130" s="31">
        <v>36.553132857142856</v>
      </c>
      <c r="H130" s="31">
        <v>37.816475714285716</v>
      </c>
      <c r="I130" s="31">
        <v>39.079818571428568</v>
      </c>
      <c r="J130" s="31">
        <v>40.343161428571428</v>
      </c>
      <c r="K130" s="31">
        <v>41.606504285714287</v>
      </c>
      <c r="L130" s="31">
        <v>42.869847142857139</v>
      </c>
      <c r="M130" s="31">
        <v>44.133189999999999</v>
      </c>
      <c r="N130" s="31">
        <v>45.396532857142859</v>
      </c>
      <c r="O130" s="31">
        <v>46.659875714285718</v>
      </c>
      <c r="T130" s="44">
        <v>100</v>
      </c>
      <c r="U130" s="31">
        <v>30.236418571428569</v>
      </c>
      <c r="V130" s="31">
        <v>31.499761428571432</v>
      </c>
      <c r="W130" s="31">
        <v>32.763104285714284</v>
      </c>
      <c r="X130" s="31">
        <v>34.026447142857144</v>
      </c>
      <c r="Y130" s="31">
        <v>35.289790000000004</v>
      </c>
      <c r="Z130" s="31">
        <v>36.553132857142856</v>
      </c>
      <c r="AA130" s="31">
        <v>37.816475714285716</v>
      </c>
      <c r="AB130" s="31">
        <v>39.079818571428568</v>
      </c>
      <c r="AC130" s="31">
        <v>40.343161428571428</v>
      </c>
      <c r="AD130" s="31">
        <v>41.606504285714287</v>
      </c>
      <c r="AE130" s="31">
        <v>42.869847142857139</v>
      </c>
      <c r="AF130" s="31">
        <v>44.133189999999999</v>
      </c>
      <c r="AG130" s="31">
        <v>45.396532857142859</v>
      </c>
      <c r="AH130" s="31">
        <v>46.659875714285718</v>
      </c>
    </row>
    <row r="131" spans="1:34">
      <c r="A131" s="44">
        <v>110</v>
      </c>
      <c r="B131" s="31">
        <v>32.358091428571427</v>
      </c>
      <c r="C131" s="31">
        <v>33.74776857142858</v>
      </c>
      <c r="D131" s="31">
        <v>35.137445714285711</v>
      </c>
      <c r="E131" s="31">
        <v>36.527122857142864</v>
      </c>
      <c r="F131" s="31">
        <v>37.916800000000002</v>
      </c>
      <c r="G131" s="31">
        <v>39.306477142857148</v>
      </c>
      <c r="H131" s="31">
        <v>40.696154285714286</v>
      </c>
      <c r="I131" s="31">
        <v>42.085831428571431</v>
      </c>
      <c r="J131" s="31">
        <v>43.47550857142857</v>
      </c>
      <c r="K131" s="31">
        <v>44.865185714285715</v>
      </c>
      <c r="L131" s="31">
        <v>46.254862857142854</v>
      </c>
      <c r="M131" s="31">
        <v>47.644539999999999</v>
      </c>
      <c r="N131" s="31">
        <v>49.034217142857152</v>
      </c>
      <c r="O131" s="31">
        <v>50.42389428571429</v>
      </c>
      <c r="T131" s="44">
        <v>110</v>
      </c>
      <c r="U131" s="31">
        <v>32.358091428571427</v>
      </c>
      <c r="V131" s="31">
        <v>33.74776857142858</v>
      </c>
      <c r="W131" s="31">
        <v>35.137445714285711</v>
      </c>
      <c r="X131" s="31">
        <v>36.527122857142864</v>
      </c>
      <c r="Y131" s="31">
        <v>37.916800000000002</v>
      </c>
      <c r="Z131" s="31">
        <v>39.306477142857148</v>
      </c>
      <c r="AA131" s="31">
        <v>40.696154285714286</v>
      </c>
      <c r="AB131" s="31">
        <v>42.085831428571431</v>
      </c>
      <c r="AC131" s="31">
        <v>43.47550857142857</v>
      </c>
      <c r="AD131" s="31">
        <v>44.865185714285715</v>
      </c>
      <c r="AE131" s="31">
        <v>46.254862857142854</v>
      </c>
      <c r="AF131" s="31">
        <v>47.644539999999999</v>
      </c>
      <c r="AG131" s="31">
        <v>49.034217142857152</v>
      </c>
      <c r="AH131" s="31">
        <v>50.42389428571429</v>
      </c>
    </row>
    <row r="132" spans="1:34">
      <c r="A132" s="44">
        <v>120</v>
      </c>
      <c r="B132" s="31">
        <v>34.479764285714282</v>
      </c>
      <c r="C132" s="31">
        <v>35.995775714285713</v>
      </c>
      <c r="D132" s="31">
        <v>37.511787142857138</v>
      </c>
      <c r="E132" s="31">
        <v>39.027798571428569</v>
      </c>
      <c r="F132" s="31">
        <v>40.543810000000008</v>
      </c>
      <c r="G132" s="31">
        <v>42.059821428571432</v>
      </c>
      <c r="H132" s="31">
        <v>43.575832857142856</v>
      </c>
      <c r="I132" s="31">
        <v>45.091844285714281</v>
      </c>
      <c r="J132" s="31">
        <v>46.607855714285705</v>
      </c>
      <c r="K132" s="31">
        <v>48.123867142857151</v>
      </c>
      <c r="L132" s="31">
        <v>49.639878571428568</v>
      </c>
      <c r="M132" s="31">
        <v>51.155889999999999</v>
      </c>
      <c r="N132" s="31">
        <v>52.671901428571431</v>
      </c>
      <c r="O132" s="31">
        <v>54.187912857142855</v>
      </c>
      <c r="T132" s="44">
        <v>120</v>
      </c>
      <c r="U132" s="31">
        <v>34.479764285714282</v>
      </c>
      <c r="V132" s="31">
        <v>35.995775714285713</v>
      </c>
      <c r="W132" s="31">
        <v>37.511787142857138</v>
      </c>
      <c r="X132" s="31">
        <v>39.027798571428569</v>
      </c>
      <c r="Y132" s="31">
        <v>40.543810000000008</v>
      </c>
      <c r="Z132" s="31">
        <v>42.059821428571432</v>
      </c>
      <c r="AA132" s="31">
        <v>43.575832857142856</v>
      </c>
      <c r="AB132" s="31">
        <v>45.091844285714281</v>
      </c>
      <c r="AC132" s="31">
        <v>46.607855714285705</v>
      </c>
      <c r="AD132" s="31">
        <v>48.123867142857151</v>
      </c>
      <c r="AE132" s="31">
        <v>49.639878571428568</v>
      </c>
      <c r="AF132" s="31">
        <v>51.155889999999999</v>
      </c>
      <c r="AG132" s="31">
        <v>52.671901428571431</v>
      </c>
      <c r="AH132" s="31">
        <v>54.187912857142855</v>
      </c>
    </row>
    <row r="133" spans="1:34">
      <c r="A133" s="44">
        <v>130</v>
      </c>
      <c r="B133" s="31">
        <v>36.601437142857144</v>
      </c>
      <c r="C133" s="31">
        <v>38.243782857142861</v>
      </c>
      <c r="D133" s="31">
        <v>39.886128571428564</v>
      </c>
      <c r="E133" s="31">
        <v>41.528474285714289</v>
      </c>
      <c r="F133" s="31">
        <v>43.170820000000006</v>
      </c>
      <c r="G133" s="31">
        <v>44.813165714285716</v>
      </c>
      <c r="H133" s="31">
        <v>46.455511428571427</v>
      </c>
      <c r="I133" s="31">
        <v>48.097857142857137</v>
      </c>
      <c r="J133" s="31">
        <v>49.740202857142854</v>
      </c>
      <c r="K133" s="31">
        <v>51.382548571428565</v>
      </c>
      <c r="L133" s="31">
        <v>53.024894285714282</v>
      </c>
      <c r="M133" s="31">
        <v>54.667240000000007</v>
      </c>
      <c r="N133" s="31">
        <v>56.30958571428571</v>
      </c>
      <c r="O133" s="31">
        <v>57.951931428571434</v>
      </c>
      <c r="T133" s="44">
        <v>130</v>
      </c>
      <c r="U133" s="31">
        <v>36.601437142857144</v>
      </c>
      <c r="V133" s="31">
        <v>38.243782857142861</v>
      </c>
      <c r="W133" s="31">
        <v>39.886128571428564</v>
      </c>
      <c r="X133" s="31">
        <v>41.528474285714289</v>
      </c>
      <c r="Y133" s="31">
        <v>43.170820000000006</v>
      </c>
      <c r="Z133" s="31">
        <v>44.813165714285716</v>
      </c>
      <c r="AA133" s="31">
        <v>46.455511428571427</v>
      </c>
      <c r="AB133" s="31">
        <v>48.097857142857137</v>
      </c>
      <c r="AC133" s="31">
        <v>49.740202857142854</v>
      </c>
      <c r="AD133" s="31">
        <v>51.382548571428565</v>
      </c>
      <c r="AE133" s="31">
        <v>53.024894285714282</v>
      </c>
      <c r="AF133" s="31">
        <v>54.667240000000007</v>
      </c>
      <c r="AG133" s="31">
        <v>56.30958571428571</v>
      </c>
      <c r="AH133" s="31">
        <v>57.951931428571434</v>
      </c>
    </row>
    <row r="134" spans="1:34">
      <c r="A134" s="44">
        <v>140</v>
      </c>
      <c r="B134" s="31">
        <v>38.723109999999998</v>
      </c>
      <c r="C134" s="31">
        <v>40.491790000000002</v>
      </c>
      <c r="D134" s="31">
        <v>42.260469999999998</v>
      </c>
      <c r="E134" s="31">
        <v>44.029150000000001</v>
      </c>
      <c r="F134" s="31">
        <v>45.797830000000005</v>
      </c>
      <c r="G134" s="31">
        <v>47.566510000000001</v>
      </c>
      <c r="H134" s="31">
        <v>49.335190000000004</v>
      </c>
      <c r="I134" s="31">
        <v>51.103869999999986</v>
      </c>
      <c r="J134" s="31">
        <v>52.87254999999999</v>
      </c>
      <c r="K134" s="31">
        <v>54.64123</v>
      </c>
      <c r="L134" s="31">
        <v>56.409909999999996</v>
      </c>
      <c r="M134" s="31">
        <v>58.178589999999993</v>
      </c>
      <c r="N134" s="31">
        <v>59.94727000000001</v>
      </c>
      <c r="O134" s="31">
        <v>61.715950000000007</v>
      </c>
      <c r="T134" s="44">
        <v>140</v>
      </c>
      <c r="U134" s="31">
        <v>38.723109999999998</v>
      </c>
      <c r="V134" s="31">
        <v>40.491790000000002</v>
      </c>
      <c r="W134" s="31">
        <v>42.260469999999998</v>
      </c>
      <c r="X134" s="31">
        <v>44.029150000000001</v>
      </c>
      <c r="Y134" s="31">
        <v>45.797830000000005</v>
      </c>
      <c r="Z134" s="31">
        <v>47.566510000000001</v>
      </c>
      <c r="AA134" s="31">
        <v>49.335190000000004</v>
      </c>
      <c r="AB134" s="31">
        <v>51.103869999999986</v>
      </c>
      <c r="AC134" s="31">
        <v>52.87254999999999</v>
      </c>
      <c r="AD134" s="31">
        <v>54.64123</v>
      </c>
      <c r="AE134" s="31">
        <v>56.409909999999996</v>
      </c>
      <c r="AF134" s="31">
        <v>58.178589999999993</v>
      </c>
      <c r="AG134" s="31">
        <v>59.94727000000001</v>
      </c>
      <c r="AH134" s="31">
        <v>61.715950000000007</v>
      </c>
    </row>
    <row r="135" spans="1:34">
      <c r="A135" s="44">
        <v>150</v>
      </c>
      <c r="B135" s="31">
        <v>40.84478285714286</v>
      </c>
      <c r="C135" s="31">
        <v>42.739797142857142</v>
      </c>
      <c r="D135" s="31">
        <v>44.634811428571417</v>
      </c>
      <c r="E135" s="31">
        <v>46.529825714285714</v>
      </c>
      <c r="F135" s="31">
        <v>48.424839999999996</v>
      </c>
      <c r="G135" s="31">
        <v>50.319854285714285</v>
      </c>
      <c r="H135" s="31">
        <v>52.214868571428568</v>
      </c>
      <c r="I135" s="31">
        <v>54.10988285714285</v>
      </c>
      <c r="J135" s="31">
        <v>56.004897142857139</v>
      </c>
      <c r="K135" s="31">
        <v>57.899911428571421</v>
      </c>
      <c r="L135" s="31">
        <v>59.794925714285704</v>
      </c>
      <c r="M135" s="31">
        <v>61.689939999999993</v>
      </c>
      <c r="N135" s="31">
        <v>63.584954285714289</v>
      </c>
      <c r="O135" s="31">
        <v>65.479968571428572</v>
      </c>
      <c r="T135" s="44">
        <v>150</v>
      </c>
      <c r="U135" s="31">
        <v>40.84478285714286</v>
      </c>
      <c r="V135" s="31">
        <v>42.739797142857142</v>
      </c>
      <c r="W135" s="31">
        <v>44.634811428571417</v>
      </c>
      <c r="X135" s="31">
        <v>46.529825714285714</v>
      </c>
      <c r="Y135" s="31">
        <v>48.424839999999996</v>
      </c>
      <c r="Z135" s="31">
        <v>50.319854285714285</v>
      </c>
      <c r="AA135" s="31">
        <v>52.214868571428568</v>
      </c>
      <c r="AB135" s="31">
        <v>54.10988285714285</v>
      </c>
      <c r="AC135" s="31">
        <v>56.004897142857139</v>
      </c>
      <c r="AD135" s="31">
        <v>57.899911428571421</v>
      </c>
      <c r="AE135" s="31">
        <v>59.794925714285704</v>
      </c>
      <c r="AF135" s="31">
        <v>61.689939999999993</v>
      </c>
      <c r="AG135" s="31">
        <v>63.584954285714289</v>
      </c>
      <c r="AH135" s="31">
        <v>65.479968571428572</v>
      </c>
    </row>
    <row r="136" spans="1:34">
      <c r="A136" s="44">
        <v>160</v>
      </c>
      <c r="B136" s="31">
        <v>42.966455714285715</v>
      </c>
      <c r="C136" s="31">
        <v>44.98780428571429</v>
      </c>
      <c r="D136" s="31">
        <v>47.009152857142851</v>
      </c>
      <c r="E136" s="31">
        <v>49.030501428571434</v>
      </c>
      <c r="F136" s="31">
        <v>51.051850000000002</v>
      </c>
      <c r="G136" s="31">
        <v>53.07319857142857</v>
      </c>
      <c r="H136" s="31">
        <v>55.094547142857138</v>
      </c>
      <c r="I136" s="31">
        <v>57.115895714285699</v>
      </c>
      <c r="J136" s="31">
        <v>59.137244285714274</v>
      </c>
      <c r="K136" s="31">
        <v>61.158592857142857</v>
      </c>
      <c r="L136" s="31">
        <v>63.179941428571418</v>
      </c>
      <c r="M136" s="31">
        <v>65.20129</v>
      </c>
      <c r="N136" s="31">
        <v>67.222638571428575</v>
      </c>
      <c r="O136" s="31">
        <v>69.243987142857151</v>
      </c>
      <c r="T136" s="44">
        <v>160</v>
      </c>
      <c r="U136" s="31">
        <v>42.966455714285715</v>
      </c>
      <c r="V136" s="31">
        <v>44.98780428571429</v>
      </c>
      <c r="W136" s="31">
        <v>47.009152857142851</v>
      </c>
      <c r="X136" s="31">
        <v>49.030501428571434</v>
      </c>
      <c r="Y136" s="31">
        <v>51.051850000000002</v>
      </c>
      <c r="Z136" s="31">
        <v>53.07319857142857</v>
      </c>
      <c r="AA136" s="31">
        <v>55.094547142857138</v>
      </c>
      <c r="AB136" s="31">
        <v>57.115895714285699</v>
      </c>
      <c r="AC136" s="31">
        <v>59.137244285714274</v>
      </c>
      <c r="AD136" s="31">
        <v>61.158592857142857</v>
      </c>
      <c r="AE136" s="31">
        <v>63.179941428571418</v>
      </c>
      <c r="AF136" s="31">
        <v>65.20129</v>
      </c>
      <c r="AG136" s="31">
        <v>67.222638571428575</v>
      </c>
      <c r="AH136" s="31">
        <v>69.243987142857151</v>
      </c>
    </row>
    <row r="137" spans="1:34">
      <c r="A137" s="44">
        <v>170</v>
      </c>
      <c r="B137" s="31">
        <v>45.08812857142857</v>
      </c>
      <c r="C137" s="31">
        <v>47.235811428571438</v>
      </c>
      <c r="D137" s="31">
        <v>49.383494285714278</v>
      </c>
      <c r="E137" s="31">
        <v>51.531177142857146</v>
      </c>
      <c r="F137" s="31">
        <v>53.67886</v>
      </c>
      <c r="G137" s="31">
        <v>55.826542857142861</v>
      </c>
      <c r="H137" s="31">
        <v>57.974225714285701</v>
      </c>
      <c r="I137" s="31">
        <v>60.121908571428563</v>
      </c>
      <c r="J137" s="31">
        <v>62.269591428571424</v>
      </c>
      <c r="K137" s="31">
        <v>64.417274285714285</v>
      </c>
      <c r="L137" s="31">
        <v>66.564957142857125</v>
      </c>
      <c r="M137" s="31">
        <v>68.712639999999993</v>
      </c>
      <c r="N137" s="31">
        <v>70.860322857142876</v>
      </c>
      <c r="O137" s="31">
        <v>73.008005714285716</v>
      </c>
      <c r="T137" s="44">
        <v>170</v>
      </c>
      <c r="U137" s="31">
        <v>45.08812857142857</v>
      </c>
      <c r="V137" s="31">
        <v>47.235811428571438</v>
      </c>
      <c r="W137" s="31">
        <v>49.383494285714278</v>
      </c>
      <c r="X137" s="31">
        <v>51.531177142857146</v>
      </c>
      <c r="Y137" s="31">
        <v>53.67886</v>
      </c>
      <c r="Z137" s="31">
        <v>55.826542857142861</v>
      </c>
      <c r="AA137" s="31">
        <v>57.974225714285701</v>
      </c>
      <c r="AB137" s="31">
        <v>60.121908571428563</v>
      </c>
      <c r="AC137" s="31">
        <v>62.269591428571424</v>
      </c>
      <c r="AD137" s="31">
        <v>64.417274285714285</v>
      </c>
      <c r="AE137" s="31">
        <v>66.564957142857125</v>
      </c>
      <c r="AF137" s="31">
        <v>68.712639999999993</v>
      </c>
      <c r="AG137" s="31">
        <v>70.860322857142876</v>
      </c>
      <c r="AH137" s="31">
        <v>73.008005714285716</v>
      </c>
    </row>
    <row r="138" spans="1:34">
      <c r="A138" s="44"/>
      <c r="B138" s="31" t="s">
        <v>78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T138" s="44"/>
      <c r="U138" s="31" t="s">
        <v>78</v>
      </c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</row>
    <row r="139" spans="1:34">
      <c r="A139" s="44"/>
      <c r="B139" s="31">
        <v>100</v>
      </c>
      <c r="C139" s="31">
        <v>110</v>
      </c>
      <c r="D139" s="31">
        <v>120</v>
      </c>
      <c r="E139" s="31">
        <v>130</v>
      </c>
      <c r="F139" s="31">
        <v>140</v>
      </c>
      <c r="G139" s="31">
        <v>150</v>
      </c>
      <c r="H139" s="31">
        <v>160</v>
      </c>
      <c r="I139" s="31">
        <v>170</v>
      </c>
      <c r="J139" s="31">
        <v>180</v>
      </c>
      <c r="K139" s="31">
        <v>190</v>
      </c>
      <c r="L139" s="31">
        <v>200</v>
      </c>
      <c r="M139" s="31">
        <v>210</v>
      </c>
      <c r="N139" s="31">
        <v>220</v>
      </c>
      <c r="O139" s="31">
        <v>230</v>
      </c>
      <c r="T139" s="44"/>
      <c r="U139" s="31">
        <v>100</v>
      </c>
      <c r="V139" s="31">
        <v>110</v>
      </c>
      <c r="W139" s="31">
        <v>120</v>
      </c>
      <c r="X139" s="31">
        <v>130</v>
      </c>
      <c r="Y139" s="31">
        <v>140</v>
      </c>
      <c r="Z139" s="31">
        <v>150</v>
      </c>
      <c r="AA139" s="31">
        <v>160</v>
      </c>
      <c r="AB139" s="31">
        <v>170</v>
      </c>
      <c r="AC139" s="31">
        <v>180</v>
      </c>
      <c r="AD139" s="31">
        <v>190</v>
      </c>
      <c r="AE139" s="31">
        <v>200</v>
      </c>
      <c r="AF139" s="31">
        <v>210</v>
      </c>
      <c r="AG139" s="31">
        <v>220</v>
      </c>
      <c r="AH139" s="31">
        <v>230</v>
      </c>
    </row>
    <row r="140" spans="1:34">
      <c r="A140" s="44">
        <v>40</v>
      </c>
      <c r="B140" s="31">
        <v>22.658838571428568</v>
      </c>
      <c r="C140" s="31">
        <v>23.67942142857143</v>
      </c>
      <c r="D140" s="31">
        <v>24.700004285714289</v>
      </c>
      <c r="E140" s="31">
        <v>25.720587142857145</v>
      </c>
      <c r="F140" s="31">
        <v>26.741170000000004</v>
      </c>
      <c r="G140" s="31">
        <v>27.761752857142866</v>
      </c>
      <c r="H140" s="31">
        <v>28.782335714285722</v>
      </c>
      <c r="I140" s="31">
        <v>29.802918571428577</v>
      </c>
      <c r="J140" s="31">
        <v>30.823501428571429</v>
      </c>
      <c r="K140" s="31">
        <v>31.844084285714292</v>
      </c>
      <c r="L140" s="31">
        <v>32.864667142857137</v>
      </c>
      <c r="M140" s="31">
        <v>33.885249999999999</v>
      </c>
      <c r="N140" s="31">
        <v>34.905832857142862</v>
      </c>
      <c r="O140" s="31">
        <v>35.926415714285724</v>
      </c>
      <c r="T140" s="44">
        <v>40</v>
      </c>
      <c r="U140" s="31">
        <v>22.658838571428568</v>
      </c>
      <c r="V140" s="31">
        <v>23.67942142857143</v>
      </c>
      <c r="W140" s="31">
        <v>24.700004285714289</v>
      </c>
      <c r="X140" s="31">
        <v>25.720587142857145</v>
      </c>
      <c r="Y140" s="31">
        <v>26.741170000000004</v>
      </c>
      <c r="Z140" s="31">
        <v>27.761752857142866</v>
      </c>
      <c r="AA140" s="31">
        <v>28.782335714285722</v>
      </c>
      <c r="AB140" s="31">
        <v>29.802918571428577</v>
      </c>
      <c r="AC140" s="31">
        <v>30.823501428571429</v>
      </c>
      <c r="AD140" s="31">
        <v>31.844084285714292</v>
      </c>
      <c r="AE140" s="31">
        <v>32.864667142857137</v>
      </c>
      <c r="AF140" s="31">
        <v>33.885249999999999</v>
      </c>
      <c r="AG140" s="31">
        <v>34.905832857142862</v>
      </c>
      <c r="AH140" s="31">
        <v>35.926415714285724</v>
      </c>
    </row>
    <row r="141" spans="1:34">
      <c r="A141" s="44">
        <v>45</v>
      </c>
      <c r="B141" s="31">
        <v>24.363732142857145</v>
      </c>
      <c r="C141" s="31">
        <v>25.511887857142863</v>
      </c>
      <c r="D141" s="31">
        <v>26.660043571428577</v>
      </c>
      <c r="E141" s="31">
        <v>27.808199285714295</v>
      </c>
      <c r="F141" s="31">
        <v>28.956354999999999</v>
      </c>
      <c r="G141" s="31">
        <v>30.104510714285716</v>
      </c>
      <c r="H141" s="31">
        <v>31.252666428571438</v>
      </c>
      <c r="I141" s="31">
        <v>32.400822142857145</v>
      </c>
      <c r="J141" s="31">
        <v>33.548977857142859</v>
      </c>
      <c r="K141" s="31">
        <v>34.69713357142858</v>
      </c>
      <c r="L141" s="31">
        <v>35.845289285714287</v>
      </c>
      <c r="M141" s="31">
        <v>36.993445000000001</v>
      </c>
      <c r="N141" s="31">
        <v>38.14160071428573</v>
      </c>
      <c r="O141" s="31">
        <v>39.289756428571437</v>
      </c>
      <c r="T141" s="44">
        <v>45</v>
      </c>
      <c r="U141" s="31">
        <v>24.363732142857145</v>
      </c>
      <c r="V141" s="31">
        <v>25.511887857142863</v>
      </c>
      <c r="W141" s="31">
        <v>26.660043571428577</v>
      </c>
      <c r="X141" s="31">
        <v>27.808199285714295</v>
      </c>
      <c r="Y141" s="31">
        <v>28.956354999999999</v>
      </c>
      <c r="Z141" s="31">
        <v>30.104510714285716</v>
      </c>
      <c r="AA141" s="31">
        <v>31.252666428571438</v>
      </c>
      <c r="AB141" s="31">
        <v>32.400822142857145</v>
      </c>
      <c r="AC141" s="31">
        <v>33.548977857142859</v>
      </c>
      <c r="AD141" s="31">
        <v>34.69713357142858</v>
      </c>
      <c r="AE141" s="31">
        <v>35.845289285714287</v>
      </c>
      <c r="AF141" s="31">
        <v>36.993445000000001</v>
      </c>
      <c r="AG141" s="31">
        <v>38.14160071428573</v>
      </c>
      <c r="AH141" s="31">
        <v>39.289756428571437</v>
      </c>
    </row>
    <row r="142" spans="1:34">
      <c r="A142" s="44">
        <v>50</v>
      </c>
      <c r="B142" s="31">
        <v>26.068625714285719</v>
      </c>
      <c r="C142" s="31">
        <v>27.344354285714289</v>
      </c>
      <c r="D142" s="31">
        <v>28.620082857142858</v>
      </c>
      <c r="E142" s="31">
        <v>29.895811428571438</v>
      </c>
      <c r="F142" s="31">
        <v>31.17154</v>
      </c>
      <c r="G142" s="31">
        <v>32.447268571428573</v>
      </c>
      <c r="H142" s="31">
        <v>33.722997142857139</v>
      </c>
      <c r="I142" s="31">
        <v>34.998725714285712</v>
      </c>
      <c r="J142" s="31">
        <v>36.274454285714285</v>
      </c>
      <c r="K142" s="31">
        <v>37.550182857142865</v>
      </c>
      <c r="L142" s="31">
        <v>38.82591142857143</v>
      </c>
      <c r="M142" s="31">
        <v>40.101640000000003</v>
      </c>
      <c r="N142" s="31">
        <v>41.377368571428576</v>
      </c>
      <c r="O142" s="31">
        <v>42.653097142857149</v>
      </c>
      <c r="T142" s="44">
        <v>50</v>
      </c>
      <c r="U142" s="31">
        <v>26.068625714285719</v>
      </c>
      <c r="V142" s="31">
        <v>27.344354285714289</v>
      </c>
      <c r="W142" s="31">
        <v>28.620082857142858</v>
      </c>
      <c r="X142" s="31">
        <v>29.895811428571438</v>
      </c>
      <c r="Y142" s="31">
        <v>31.17154</v>
      </c>
      <c r="Z142" s="31">
        <v>32.447268571428573</v>
      </c>
      <c r="AA142" s="31">
        <v>33.722997142857139</v>
      </c>
      <c r="AB142" s="31">
        <v>34.998725714285712</v>
      </c>
      <c r="AC142" s="31">
        <v>36.274454285714285</v>
      </c>
      <c r="AD142" s="31">
        <v>37.550182857142865</v>
      </c>
      <c r="AE142" s="31">
        <v>38.82591142857143</v>
      </c>
      <c r="AF142" s="31">
        <v>40.101640000000003</v>
      </c>
      <c r="AG142" s="31">
        <v>41.377368571428576</v>
      </c>
      <c r="AH142" s="31">
        <v>42.653097142857149</v>
      </c>
    </row>
    <row r="143" spans="1:34">
      <c r="A143" s="44">
        <v>55</v>
      </c>
      <c r="B143" s="31">
        <v>27.773519285714286</v>
      </c>
      <c r="C143" s="31">
        <v>29.176820714285718</v>
      </c>
      <c r="D143" s="31">
        <v>30.580122142857139</v>
      </c>
      <c r="E143" s="31">
        <v>31.983423571428578</v>
      </c>
      <c r="F143" s="31">
        <v>33.386725000000006</v>
      </c>
      <c r="G143" s="31">
        <v>34.790026428571437</v>
      </c>
      <c r="H143" s="31">
        <v>36.193327857142869</v>
      </c>
      <c r="I143" s="31">
        <v>37.596629285714286</v>
      </c>
      <c r="J143" s="31">
        <v>38.999930714285711</v>
      </c>
      <c r="K143" s="31">
        <v>40.403232142857142</v>
      </c>
      <c r="L143" s="31">
        <v>41.806533571428581</v>
      </c>
      <c r="M143" s="31">
        <v>43.209835000000005</v>
      </c>
      <c r="N143" s="31">
        <v>44.613136428571437</v>
      </c>
      <c r="O143" s="31">
        <v>46.016437857142868</v>
      </c>
      <c r="T143" s="44">
        <v>55</v>
      </c>
      <c r="U143" s="31">
        <v>27.773519285714286</v>
      </c>
      <c r="V143" s="31">
        <v>29.176820714285718</v>
      </c>
      <c r="W143" s="31">
        <v>30.580122142857139</v>
      </c>
      <c r="X143" s="31">
        <v>31.983423571428578</v>
      </c>
      <c r="Y143" s="31">
        <v>33.386725000000006</v>
      </c>
      <c r="Z143" s="31">
        <v>34.790026428571437</v>
      </c>
      <c r="AA143" s="31">
        <v>36.193327857142869</v>
      </c>
      <c r="AB143" s="31">
        <v>37.596629285714286</v>
      </c>
      <c r="AC143" s="31">
        <v>38.999930714285711</v>
      </c>
      <c r="AD143" s="31">
        <v>40.403232142857142</v>
      </c>
      <c r="AE143" s="31">
        <v>41.806533571428581</v>
      </c>
      <c r="AF143" s="31">
        <v>43.209835000000005</v>
      </c>
      <c r="AG143" s="31">
        <v>44.613136428571437</v>
      </c>
      <c r="AH143" s="31">
        <v>46.016437857142868</v>
      </c>
    </row>
    <row r="144" spans="1:34">
      <c r="A144" s="44">
        <v>60</v>
      </c>
      <c r="B144" s="31">
        <v>29.478412857142864</v>
      </c>
      <c r="C144" s="31">
        <v>31.009287142857151</v>
      </c>
      <c r="D144" s="31">
        <v>32.540161428571437</v>
      </c>
      <c r="E144" s="31">
        <v>34.071035714285713</v>
      </c>
      <c r="F144" s="31">
        <v>35.601910000000004</v>
      </c>
      <c r="G144" s="31">
        <v>37.132784285714287</v>
      </c>
      <c r="H144" s="31">
        <v>38.663658571428577</v>
      </c>
      <c r="I144" s="31">
        <v>40.19453285714286</v>
      </c>
      <c r="J144" s="31">
        <v>41.725407142857144</v>
      </c>
      <c r="K144" s="31">
        <v>43.256281428571441</v>
      </c>
      <c r="L144" s="31">
        <v>44.787155714285724</v>
      </c>
      <c r="M144" s="31">
        <v>46.31803</v>
      </c>
      <c r="N144" s="31">
        <v>47.848904285714291</v>
      </c>
      <c r="O144" s="31">
        <v>49.379778571428588</v>
      </c>
      <c r="T144" s="44">
        <v>60</v>
      </c>
      <c r="U144" s="31">
        <v>29.478412857142864</v>
      </c>
      <c r="V144" s="31">
        <v>31.009287142857151</v>
      </c>
      <c r="W144" s="31">
        <v>32.540161428571437</v>
      </c>
      <c r="X144" s="31">
        <v>34.071035714285713</v>
      </c>
      <c r="Y144" s="31">
        <v>35.601910000000004</v>
      </c>
      <c r="Z144" s="31">
        <v>37.132784285714287</v>
      </c>
      <c r="AA144" s="31">
        <v>38.663658571428577</v>
      </c>
      <c r="AB144" s="31">
        <v>40.19453285714286</v>
      </c>
      <c r="AC144" s="31">
        <v>41.725407142857144</v>
      </c>
      <c r="AD144" s="31">
        <v>43.256281428571441</v>
      </c>
      <c r="AE144" s="31">
        <v>44.787155714285724</v>
      </c>
      <c r="AF144" s="31">
        <v>46.31803</v>
      </c>
      <c r="AG144" s="31">
        <v>47.848904285714291</v>
      </c>
      <c r="AH144" s="31">
        <v>49.379778571428588</v>
      </c>
    </row>
    <row r="145" spans="1:34">
      <c r="A145" s="44">
        <v>65</v>
      </c>
      <c r="B145" s="31">
        <v>31.183306428571427</v>
      </c>
      <c r="C145" s="31">
        <v>32.841753571428576</v>
      </c>
      <c r="D145" s="31">
        <v>34.500200714285718</v>
      </c>
      <c r="E145" s="31">
        <v>36.15864785714286</v>
      </c>
      <c r="F145" s="31">
        <v>37.817095000000002</v>
      </c>
      <c r="G145" s="31">
        <v>39.475542142857151</v>
      </c>
      <c r="H145" s="31">
        <v>41.133989285714286</v>
      </c>
      <c r="I145" s="31">
        <v>42.792436428571428</v>
      </c>
      <c r="J145" s="31">
        <v>44.450883571428577</v>
      </c>
      <c r="K145" s="31">
        <v>46.109330714285726</v>
      </c>
      <c r="L145" s="31">
        <v>47.76777785714286</v>
      </c>
      <c r="M145" s="31">
        <v>49.426225000000002</v>
      </c>
      <c r="N145" s="31">
        <v>51.084672142857151</v>
      </c>
      <c r="O145" s="31">
        <v>52.743119285714293</v>
      </c>
      <c r="T145" s="44">
        <v>65</v>
      </c>
      <c r="U145" s="31">
        <v>31.183306428571427</v>
      </c>
      <c r="V145" s="31">
        <v>32.841753571428576</v>
      </c>
      <c r="W145" s="31">
        <v>34.500200714285718</v>
      </c>
      <c r="X145" s="31">
        <v>36.15864785714286</v>
      </c>
      <c r="Y145" s="31">
        <v>37.817095000000002</v>
      </c>
      <c r="Z145" s="31">
        <v>39.475542142857151</v>
      </c>
      <c r="AA145" s="31">
        <v>41.133989285714286</v>
      </c>
      <c r="AB145" s="31">
        <v>42.792436428571428</v>
      </c>
      <c r="AC145" s="31">
        <v>44.450883571428577</v>
      </c>
      <c r="AD145" s="31">
        <v>46.109330714285726</v>
      </c>
      <c r="AE145" s="31">
        <v>47.76777785714286</v>
      </c>
      <c r="AF145" s="31">
        <v>49.426225000000002</v>
      </c>
      <c r="AG145" s="31">
        <v>51.084672142857151</v>
      </c>
      <c r="AH145" s="31">
        <v>52.743119285714293</v>
      </c>
    </row>
    <row r="146" spans="1:34">
      <c r="A146" s="44">
        <v>70</v>
      </c>
      <c r="B146" s="31">
        <v>32.888199999999998</v>
      </c>
      <c r="C146" s="31">
        <v>34.674220000000005</v>
      </c>
      <c r="D146" s="31">
        <v>36.460240000000006</v>
      </c>
      <c r="E146" s="31">
        <v>38.246259999999999</v>
      </c>
      <c r="F146" s="31">
        <v>40.032280000000007</v>
      </c>
      <c r="G146" s="31">
        <v>41.818300000000008</v>
      </c>
      <c r="H146" s="31">
        <v>43.604320000000001</v>
      </c>
      <c r="I146" s="31">
        <v>45.390340000000009</v>
      </c>
      <c r="J146" s="31">
        <v>47.176359999999988</v>
      </c>
      <c r="K146" s="31">
        <v>48.962380000000003</v>
      </c>
      <c r="L146" s="31">
        <v>50.748399999999997</v>
      </c>
      <c r="M146" s="31">
        <v>52.534419999999997</v>
      </c>
      <c r="N146" s="31">
        <v>54.320440000000005</v>
      </c>
      <c r="O146" s="31">
        <v>56.106460000000006</v>
      </c>
      <c r="T146" s="44">
        <v>70</v>
      </c>
      <c r="U146" s="31">
        <v>32.888199999999998</v>
      </c>
      <c r="V146" s="31">
        <v>34.674220000000005</v>
      </c>
      <c r="W146" s="31">
        <v>36.460240000000006</v>
      </c>
      <c r="X146" s="31">
        <v>38.246259999999999</v>
      </c>
      <c r="Y146" s="31">
        <v>40.032280000000007</v>
      </c>
      <c r="Z146" s="31">
        <v>41.818300000000008</v>
      </c>
      <c r="AA146" s="31">
        <v>43.604320000000001</v>
      </c>
      <c r="AB146" s="31">
        <v>45.390340000000009</v>
      </c>
      <c r="AC146" s="31">
        <v>47.176359999999988</v>
      </c>
      <c r="AD146" s="31">
        <v>48.962380000000003</v>
      </c>
      <c r="AE146" s="31">
        <v>50.748399999999997</v>
      </c>
      <c r="AF146" s="31">
        <v>52.534419999999997</v>
      </c>
      <c r="AG146" s="31">
        <v>54.320440000000005</v>
      </c>
      <c r="AH146" s="31">
        <v>56.106460000000006</v>
      </c>
    </row>
    <row r="147" spans="1:34">
      <c r="A147" s="44">
        <v>75</v>
      </c>
      <c r="B147" s="31">
        <v>34.593093571428575</v>
      </c>
      <c r="C147" s="31">
        <v>36.506686428571435</v>
      </c>
      <c r="D147" s="31">
        <v>38.420279285714287</v>
      </c>
      <c r="E147" s="31">
        <v>40.333872142857139</v>
      </c>
      <c r="F147" s="31">
        <v>42.247464999999998</v>
      </c>
      <c r="G147" s="31">
        <v>44.161057857142858</v>
      </c>
      <c r="H147" s="31">
        <v>46.074650714285717</v>
      </c>
      <c r="I147" s="31">
        <v>47.988243571428576</v>
      </c>
      <c r="J147" s="31">
        <v>49.901836428571436</v>
      </c>
      <c r="K147" s="31">
        <v>51.815429285714288</v>
      </c>
      <c r="L147" s="31">
        <v>53.729022142857147</v>
      </c>
      <c r="M147" s="31">
        <v>55.642614999999999</v>
      </c>
      <c r="N147" s="31">
        <v>57.556207857142866</v>
      </c>
      <c r="O147" s="31">
        <v>59.469800714285725</v>
      </c>
      <c r="T147" s="44">
        <v>75</v>
      </c>
      <c r="U147" s="31">
        <v>34.593093571428575</v>
      </c>
      <c r="V147" s="31">
        <v>36.506686428571435</v>
      </c>
      <c r="W147" s="31">
        <v>38.420279285714287</v>
      </c>
      <c r="X147" s="31">
        <v>40.333872142857139</v>
      </c>
      <c r="Y147" s="31">
        <v>42.247464999999998</v>
      </c>
      <c r="Z147" s="31">
        <v>44.161057857142858</v>
      </c>
      <c r="AA147" s="31">
        <v>46.074650714285717</v>
      </c>
      <c r="AB147" s="31">
        <v>47.988243571428576</v>
      </c>
      <c r="AC147" s="31">
        <v>49.901836428571436</v>
      </c>
      <c r="AD147" s="31">
        <v>51.815429285714288</v>
      </c>
      <c r="AE147" s="31">
        <v>53.729022142857147</v>
      </c>
      <c r="AF147" s="31">
        <v>55.642614999999999</v>
      </c>
      <c r="AG147" s="31">
        <v>57.556207857142866</v>
      </c>
      <c r="AH147" s="31">
        <v>59.469800714285725</v>
      </c>
    </row>
    <row r="148" spans="1:34">
      <c r="A148" s="44">
        <v>80</v>
      </c>
      <c r="B148" s="31">
        <v>36.297987142857146</v>
      </c>
      <c r="C148" s="31">
        <v>38.339152857142864</v>
      </c>
      <c r="D148" s="31">
        <v>40.380318571428575</v>
      </c>
      <c r="E148" s="31">
        <v>42.421484285714293</v>
      </c>
      <c r="F148" s="31">
        <v>44.462650000000004</v>
      </c>
      <c r="G148" s="31">
        <v>46.503815714285722</v>
      </c>
      <c r="H148" s="31">
        <v>48.544981428571433</v>
      </c>
      <c r="I148" s="31">
        <v>50.586147142857143</v>
      </c>
      <c r="J148" s="31">
        <v>52.627312857142861</v>
      </c>
      <c r="K148" s="31">
        <v>54.668478571428579</v>
      </c>
      <c r="L148" s="31">
        <v>56.709644285714276</v>
      </c>
      <c r="M148" s="31">
        <v>58.750810000000001</v>
      </c>
      <c r="N148" s="31">
        <v>60.791975714285719</v>
      </c>
      <c r="O148" s="31">
        <v>62.833141428571444</v>
      </c>
      <c r="T148" s="44">
        <v>80</v>
      </c>
      <c r="U148" s="31">
        <v>36.297987142857146</v>
      </c>
      <c r="V148" s="31">
        <v>38.339152857142864</v>
      </c>
      <c r="W148" s="31">
        <v>40.380318571428575</v>
      </c>
      <c r="X148" s="31">
        <v>42.421484285714293</v>
      </c>
      <c r="Y148" s="31">
        <v>44.462650000000004</v>
      </c>
      <c r="Z148" s="31">
        <v>46.503815714285722</v>
      </c>
      <c r="AA148" s="31">
        <v>48.544981428571433</v>
      </c>
      <c r="AB148" s="31">
        <v>50.586147142857143</v>
      </c>
      <c r="AC148" s="31">
        <v>52.627312857142861</v>
      </c>
      <c r="AD148" s="31">
        <v>54.668478571428579</v>
      </c>
      <c r="AE148" s="31">
        <v>56.709644285714276</v>
      </c>
      <c r="AF148" s="31">
        <v>58.750810000000001</v>
      </c>
      <c r="AG148" s="31">
        <v>60.791975714285719</v>
      </c>
      <c r="AH148" s="31">
        <v>62.833141428571444</v>
      </c>
    </row>
    <row r="149" spans="1:34">
      <c r="A149" s="44">
        <v>85</v>
      </c>
      <c r="B149" s="31">
        <v>38.002880714285716</v>
      </c>
      <c r="C149" s="31">
        <v>40.171619285714293</v>
      </c>
      <c r="D149" s="31">
        <v>42.340357857142862</v>
      </c>
      <c r="E149" s="31">
        <v>44.509096428571432</v>
      </c>
      <c r="F149" s="31">
        <v>46.677835000000002</v>
      </c>
      <c r="G149" s="31">
        <v>48.846573571428571</v>
      </c>
      <c r="H149" s="31">
        <v>51.015312142857148</v>
      </c>
      <c r="I149" s="31">
        <v>53.184050714285711</v>
      </c>
      <c r="J149" s="31">
        <v>55.352789285714287</v>
      </c>
      <c r="K149" s="31">
        <v>57.521527857142864</v>
      </c>
      <c r="L149" s="31">
        <v>59.690266428571441</v>
      </c>
      <c r="M149" s="31">
        <v>61.859004999999989</v>
      </c>
      <c r="N149" s="31">
        <v>64.027743571428587</v>
      </c>
      <c r="O149" s="31">
        <v>66.196482142857178</v>
      </c>
      <c r="T149" s="44">
        <v>85</v>
      </c>
      <c r="U149" s="31">
        <v>38.002880714285716</v>
      </c>
      <c r="V149" s="31">
        <v>40.171619285714293</v>
      </c>
      <c r="W149" s="31">
        <v>42.340357857142862</v>
      </c>
      <c r="X149" s="31">
        <v>44.509096428571432</v>
      </c>
      <c r="Y149" s="31">
        <v>46.677835000000002</v>
      </c>
      <c r="Z149" s="31">
        <v>48.846573571428571</v>
      </c>
      <c r="AA149" s="31">
        <v>51.015312142857148</v>
      </c>
      <c r="AB149" s="31">
        <v>53.184050714285711</v>
      </c>
      <c r="AC149" s="31">
        <v>55.352789285714287</v>
      </c>
      <c r="AD149" s="31">
        <v>57.521527857142864</v>
      </c>
      <c r="AE149" s="31">
        <v>59.690266428571441</v>
      </c>
      <c r="AF149" s="31">
        <v>61.859004999999989</v>
      </c>
      <c r="AG149" s="31">
        <v>64.027743571428587</v>
      </c>
      <c r="AH149" s="31">
        <v>66.196482142857178</v>
      </c>
    </row>
    <row r="150" spans="1:34">
      <c r="A150" s="44">
        <v>90</v>
      </c>
      <c r="B150" s="31">
        <v>39.707774285714294</v>
      </c>
      <c r="C150" s="31">
        <v>42.004085714285729</v>
      </c>
      <c r="D150" s="31">
        <v>44.300397142857143</v>
      </c>
      <c r="E150" s="31">
        <v>46.596708571428586</v>
      </c>
      <c r="F150" s="31">
        <v>48.893020000000007</v>
      </c>
      <c r="G150" s="31">
        <v>51.189331428571435</v>
      </c>
      <c r="H150" s="31">
        <v>53.485642857142864</v>
      </c>
      <c r="I150" s="31">
        <v>55.781954285714285</v>
      </c>
      <c r="J150" s="31">
        <v>58.07826571428572</v>
      </c>
      <c r="K150" s="31">
        <v>60.374577142857149</v>
      </c>
      <c r="L150" s="31">
        <v>62.670888571428577</v>
      </c>
      <c r="M150" s="31">
        <v>64.967200000000005</v>
      </c>
      <c r="N150" s="31">
        <v>67.263511428571434</v>
      </c>
      <c r="O150" s="31">
        <v>69.559822857142876</v>
      </c>
      <c r="T150" s="44">
        <v>90</v>
      </c>
      <c r="U150" s="31">
        <v>39.707774285714294</v>
      </c>
      <c r="V150" s="31">
        <v>42.004085714285729</v>
      </c>
      <c r="W150" s="31">
        <v>44.300397142857143</v>
      </c>
      <c r="X150" s="31">
        <v>46.596708571428586</v>
      </c>
      <c r="Y150" s="31">
        <v>48.893020000000007</v>
      </c>
      <c r="Z150" s="31">
        <v>51.189331428571435</v>
      </c>
      <c r="AA150" s="31">
        <v>53.485642857142864</v>
      </c>
      <c r="AB150" s="31">
        <v>55.781954285714285</v>
      </c>
      <c r="AC150" s="31">
        <v>58.07826571428572</v>
      </c>
      <c r="AD150" s="31">
        <v>60.374577142857149</v>
      </c>
      <c r="AE150" s="31">
        <v>62.670888571428577</v>
      </c>
      <c r="AF150" s="31">
        <v>64.967200000000005</v>
      </c>
      <c r="AG150" s="31">
        <v>67.263511428571434</v>
      </c>
      <c r="AH150" s="31">
        <v>69.559822857142876</v>
      </c>
    </row>
    <row r="151" spans="1:34">
      <c r="A151" s="44">
        <v>95</v>
      </c>
      <c r="B151" s="31">
        <v>41.412667857142857</v>
      </c>
      <c r="C151" s="31">
        <v>43.836552142857151</v>
      </c>
      <c r="D151" s="31">
        <v>46.260436428571431</v>
      </c>
      <c r="E151" s="31">
        <v>48.684320714285725</v>
      </c>
      <c r="F151" s="31">
        <v>51.108205000000012</v>
      </c>
      <c r="G151" s="31">
        <v>53.532089285714285</v>
      </c>
      <c r="H151" s="31">
        <v>55.955973571428572</v>
      </c>
      <c r="I151" s="31">
        <v>58.379857857142852</v>
      </c>
      <c r="J151" s="31">
        <v>60.803742142857153</v>
      </c>
      <c r="K151" s="31">
        <v>63.227626428571433</v>
      </c>
      <c r="L151" s="31">
        <v>65.65151071428572</v>
      </c>
      <c r="M151" s="31">
        <v>68.075394999999986</v>
      </c>
      <c r="N151" s="31">
        <v>70.499279285714294</v>
      </c>
      <c r="O151" s="31">
        <v>72.923163571428589</v>
      </c>
      <c r="T151" s="44">
        <v>95</v>
      </c>
      <c r="U151" s="31">
        <v>41.412667857142857</v>
      </c>
      <c r="V151" s="31">
        <v>43.836552142857151</v>
      </c>
      <c r="W151" s="31">
        <v>46.260436428571431</v>
      </c>
      <c r="X151" s="31">
        <v>48.684320714285725</v>
      </c>
      <c r="Y151" s="31">
        <v>51.108205000000012</v>
      </c>
      <c r="Z151" s="31">
        <v>53.532089285714285</v>
      </c>
      <c r="AA151" s="31">
        <v>55.955973571428572</v>
      </c>
      <c r="AB151" s="31">
        <v>58.379857857142852</v>
      </c>
      <c r="AC151" s="31">
        <v>60.803742142857153</v>
      </c>
      <c r="AD151" s="31">
        <v>63.227626428571433</v>
      </c>
      <c r="AE151" s="31">
        <v>65.65151071428572</v>
      </c>
      <c r="AF151" s="31">
        <v>68.075394999999986</v>
      </c>
      <c r="AG151" s="31">
        <v>70.499279285714294</v>
      </c>
      <c r="AH151" s="31">
        <v>72.923163571428589</v>
      </c>
    </row>
    <row r="152" spans="1:34">
      <c r="A152" s="44">
        <v>100</v>
      </c>
      <c r="B152" s="31">
        <v>43.117561428571435</v>
      </c>
      <c r="C152" s="31">
        <v>45.66901857142858</v>
      </c>
      <c r="D152" s="31">
        <v>48.220475714285719</v>
      </c>
      <c r="E152" s="31">
        <v>50.771932857142865</v>
      </c>
      <c r="F152" s="31">
        <v>53.323390000000011</v>
      </c>
      <c r="G152" s="31">
        <v>55.874847142857142</v>
      </c>
      <c r="H152" s="31">
        <v>58.426304285714288</v>
      </c>
      <c r="I152" s="31">
        <v>60.977761428571419</v>
      </c>
      <c r="J152" s="31">
        <v>63.529218571428572</v>
      </c>
      <c r="K152" s="31">
        <v>66.080675714285732</v>
      </c>
      <c r="L152" s="31">
        <v>68.632132857142864</v>
      </c>
      <c r="M152" s="31">
        <v>71.183589999999995</v>
      </c>
      <c r="N152" s="31">
        <v>73.735047142857155</v>
      </c>
      <c r="O152" s="31">
        <v>76.286504285714301</v>
      </c>
      <c r="T152" s="44">
        <v>100</v>
      </c>
      <c r="U152" s="31">
        <v>43.117561428571435</v>
      </c>
      <c r="V152" s="31">
        <v>45.66901857142858</v>
      </c>
      <c r="W152" s="31">
        <v>48.220475714285719</v>
      </c>
      <c r="X152" s="31">
        <v>50.771932857142865</v>
      </c>
      <c r="Y152" s="31">
        <v>53.323390000000011</v>
      </c>
      <c r="Z152" s="31">
        <v>55.874847142857142</v>
      </c>
      <c r="AA152" s="31">
        <v>58.426304285714288</v>
      </c>
      <c r="AB152" s="31">
        <v>60.977761428571419</v>
      </c>
      <c r="AC152" s="31">
        <v>63.529218571428572</v>
      </c>
      <c r="AD152" s="31">
        <v>66.080675714285732</v>
      </c>
      <c r="AE152" s="31">
        <v>68.632132857142864</v>
      </c>
      <c r="AF152" s="31">
        <v>71.183589999999995</v>
      </c>
      <c r="AG152" s="31">
        <v>73.735047142857155</v>
      </c>
      <c r="AH152" s="31">
        <v>76.286504285714301</v>
      </c>
    </row>
    <row r="153" spans="1:34">
      <c r="A153" s="44">
        <v>110</v>
      </c>
      <c r="B153" s="31">
        <v>46.527348571428568</v>
      </c>
      <c r="C153" s="31">
        <v>49.333951428571432</v>
      </c>
      <c r="D153" s="31">
        <v>52.140554285714288</v>
      </c>
      <c r="E153" s="31">
        <v>54.947157142857151</v>
      </c>
      <c r="F153" s="31">
        <v>57.753760000000007</v>
      </c>
      <c r="G153" s="31">
        <v>60.56036285714287</v>
      </c>
      <c r="H153" s="31">
        <v>63.366965714285726</v>
      </c>
      <c r="I153" s="31">
        <v>66.173568571428575</v>
      </c>
      <c r="J153" s="31">
        <v>68.980171428571438</v>
      </c>
      <c r="K153" s="31">
        <v>71.786774285714301</v>
      </c>
      <c r="L153" s="31">
        <v>74.593377142857136</v>
      </c>
      <c r="M153" s="31">
        <v>77.399979999999999</v>
      </c>
      <c r="N153" s="31">
        <v>80.206582857142863</v>
      </c>
      <c r="O153" s="31">
        <v>83.01318571428574</v>
      </c>
      <c r="T153" s="44">
        <v>110</v>
      </c>
      <c r="U153" s="31">
        <v>46.527348571428568</v>
      </c>
      <c r="V153" s="31">
        <v>49.333951428571432</v>
      </c>
      <c r="W153" s="31">
        <v>52.140554285714288</v>
      </c>
      <c r="X153" s="31">
        <v>54.947157142857151</v>
      </c>
      <c r="Y153" s="31">
        <v>57.753760000000007</v>
      </c>
      <c r="Z153" s="31">
        <v>60.56036285714287</v>
      </c>
      <c r="AA153" s="31">
        <v>63.366965714285726</v>
      </c>
      <c r="AB153" s="31">
        <v>66.173568571428575</v>
      </c>
      <c r="AC153" s="31">
        <v>68.980171428571438</v>
      </c>
      <c r="AD153" s="31">
        <v>71.786774285714301</v>
      </c>
      <c r="AE153" s="31">
        <v>74.593377142857136</v>
      </c>
      <c r="AF153" s="31">
        <v>77.399979999999999</v>
      </c>
      <c r="AG153" s="31">
        <v>80.206582857142863</v>
      </c>
      <c r="AH153" s="31">
        <v>83.01318571428574</v>
      </c>
    </row>
    <row r="154" spans="1:34">
      <c r="A154" s="44">
        <v>120</v>
      </c>
      <c r="B154" s="31">
        <v>49.937135714285716</v>
      </c>
      <c r="C154" s="31">
        <v>52.998884285714297</v>
      </c>
      <c r="D154" s="31">
        <v>56.060632857142856</v>
      </c>
      <c r="E154" s="31">
        <v>59.12238142857143</v>
      </c>
      <c r="F154" s="31">
        <v>62.184130000000003</v>
      </c>
      <c r="G154" s="31">
        <v>65.245878571428577</v>
      </c>
      <c r="H154" s="31">
        <v>68.307627142857157</v>
      </c>
      <c r="I154" s="31">
        <v>71.369375714285724</v>
      </c>
      <c r="J154" s="31">
        <v>74.43112428571429</v>
      </c>
      <c r="K154" s="31">
        <v>77.492872857142856</v>
      </c>
      <c r="L154" s="31">
        <v>80.554621428571437</v>
      </c>
      <c r="M154" s="31">
        <v>83.616369999999989</v>
      </c>
      <c r="N154" s="31">
        <v>86.678118571428598</v>
      </c>
      <c r="O154" s="31">
        <v>89.739867142857165</v>
      </c>
      <c r="T154" s="44">
        <v>120</v>
      </c>
      <c r="U154" s="31">
        <v>49.937135714285716</v>
      </c>
      <c r="V154" s="31">
        <v>52.998884285714297</v>
      </c>
      <c r="W154" s="31">
        <v>56.060632857142856</v>
      </c>
      <c r="X154" s="31">
        <v>59.12238142857143</v>
      </c>
      <c r="Y154" s="31">
        <v>62.184130000000003</v>
      </c>
      <c r="Z154" s="31">
        <v>65.245878571428577</v>
      </c>
      <c r="AA154" s="31">
        <v>68.307627142857157</v>
      </c>
      <c r="AB154" s="31">
        <v>71.369375714285724</v>
      </c>
      <c r="AC154" s="31">
        <v>74.43112428571429</v>
      </c>
      <c r="AD154" s="31">
        <v>77.492872857142856</v>
      </c>
      <c r="AE154" s="31">
        <v>80.554621428571437</v>
      </c>
      <c r="AF154" s="31">
        <v>83.616369999999989</v>
      </c>
      <c r="AG154" s="31">
        <v>86.678118571428598</v>
      </c>
      <c r="AH154" s="31">
        <v>89.739867142857165</v>
      </c>
    </row>
    <row r="155" spans="1:34">
      <c r="A155" s="44">
        <v>130</v>
      </c>
      <c r="B155" s="31">
        <v>53.346922857142864</v>
      </c>
      <c r="C155" s="31">
        <v>56.663817142857162</v>
      </c>
      <c r="D155" s="31">
        <v>59.980711428571425</v>
      </c>
      <c r="E155" s="31">
        <v>63.297605714285723</v>
      </c>
      <c r="F155" s="31">
        <v>66.614500000000007</v>
      </c>
      <c r="G155" s="31">
        <v>69.931394285714276</v>
      </c>
      <c r="H155" s="31">
        <v>73.248288571428574</v>
      </c>
      <c r="I155" s="31">
        <v>76.565182857142858</v>
      </c>
      <c r="J155" s="31">
        <v>79.882077142857156</v>
      </c>
      <c r="K155" s="31">
        <v>83.19897142857144</v>
      </c>
      <c r="L155" s="31">
        <v>86.515865714285724</v>
      </c>
      <c r="M155" s="31">
        <v>89.832759999999993</v>
      </c>
      <c r="N155" s="31">
        <v>93.149654285714291</v>
      </c>
      <c r="O155" s="31">
        <v>96.466548571428575</v>
      </c>
      <c r="T155" s="44">
        <v>130</v>
      </c>
      <c r="U155" s="31">
        <v>53.346922857142864</v>
      </c>
      <c r="V155" s="31">
        <v>56.663817142857162</v>
      </c>
      <c r="W155" s="31">
        <v>59.980711428571425</v>
      </c>
      <c r="X155" s="31">
        <v>63.297605714285723</v>
      </c>
      <c r="Y155" s="31">
        <v>66.614500000000007</v>
      </c>
      <c r="Z155" s="31">
        <v>69.931394285714276</v>
      </c>
      <c r="AA155" s="31">
        <v>73.248288571428574</v>
      </c>
      <c r="AB155" s="31">
        <v>76.565182857142858</v>
      </c>
      <c r="AC155" s="31">
        <v>79.882077142857156</v>
      </c>
      <c r="AD155" s="31">
        <v>83.19897142857144</v>
      </c>
      <c r="AE155" s="31">
        <v>86.515865714285724</v>
      </c>
      <c r="AF155" s="31">
        <v>89.832759999999993</v>
      </c>
      <c r="AG155" s="31">
        <v>93.149654285714291</v>
      </c>
      <c r="AH155" s="31">
        <v>96.466548571428575</v>
      </c>
    </row>
    <row r="156" spans="1:34">
      <c r="A156" s="44">
        <v>140</v>
      </c>
      <c r="B156" s="31">
        <v>56.756709999999998</v>
      </c>
      <c r="C156" s="31">
        <v>60.328750000000007</v>
      </c>
      <c r="D156" s="31">
        <v>63.900790000000001</v>
      </c>
      <c r="E156" s="31">
        <v>67.472830000000002</v>
      </c>
      <c r="F156" s="31">
        <v>71.044870000000017</v>
      </c>
      <c r="G156" s="31">
        <v>74.616910000000004</v>
      </c>
      <c r="H156" s="31">
        <v>78.188950000000006</v>
      </c>
      <c r="I156" s="31">
        <v>81.760990000000007</v>
      </c>
      <c r="J156" s="31">
        <v>85.333029999999994</v>
      </c>
      <c r="K156" s="31">
        <v>88.905069999999995</v>
      </c>
      <c r="L156" s="31">
        <v>92.477109999999996</v>
      </c>
      <c r="M156" s="31">
        <v>96.049149999999997</v>
      </c>
      <c r="N156" s="31">
        <v>99.621189999999999</v>
      </c>
      <c r="O156" s="31">
        <v>103.19323000000001</v>
      </c>
      <c r="T156" s="44">
        <v>140</v>
      </c>
      <c r="U156" s="31">
        <v>56.756709999999998</v>
      </c>
      <c r="V156" s="31">
        <v>60.328750000000007</v>
      </c>
      <c r="W156" s="31">
        <v>63.900790000000001</v>
      </c>
      <c r="X156" s="31">
        <v>67.472830000000002</v>
      </c>
      <c r="Y156" s="31">
        <v>71.044870000000017</v>
      </c>
      <c r="Z156" s="31">
        <v>74.616910000000004</v>
      </c>
      <c r="AA156" s="31">
        <v>78.188950000000006</v>
      </c>
      <c r="AB156" s="31">
        <v>81.760990000000007</v>
      </c>
      <c r="AC156" s="31">
        <v>85.333029999999994</v>
      </c>
      <c r="AD156" s="31">
        <v>88.905069999999995</v>
      </c>
      <c r="AE156" s="31">
        <v>92.477109999999996</v>
      </c>
      <c r="AF156" s="31">
        <v>96.049149999999997</v>
      </c>
      <c r="AG156" s="31">
        <v>99.621189999999999</v>
      </c>
      <c r="AH156" s="31">
        <v>103.19323000000001</v>
      </c>
    </row>
    <row r="157" spans="1:34">
      <c r="A157" s="44">
        <v>150</v>
      </c>
      <c r="B157" s="31">
        <v>60.166497142857146</v>
      </c>
      <c r="C157" s="31">
        <v>63.993682857142865</v>
      </c>
      <c r="D157" s="31">
        <v>67.820868571428576</v>
      </c>
      <c r="E157" s="31">
        <v>71.648054285714295</v>
      </c>
      <c r="F157" s="31">
        <v>75.475240000000014</v>
      </c>
      <c r="G157" s="31">
        <v>79.302425714285718</v>
      </c>
      <c r="H157" s="31">
        <v>83.129611428571437</v>
      </c>
      <c r="I157" s="31">
        <v>86.956797142857141</v>
      </c>
      <c r="J157" s="31">
        <v>90.783982857142846</v>
      </c>
      <c r="K157" s="31">
        <v>94.611168571428564</v>
      </c>
      <c r="L157" s="31">
        <v>98.438354285714297</v>
      </c>
      <c r="M157" s="31">
        <v>102.26553999999999</v>
      </c>
      <c r="N157" s="31">
        <v>106.09272571428572</v>
      </c>
      <c r="O157" s="31">
        <v>109.91991142857142</v>
      </c>
      <c r="T157" s="44">
        <v>150</v>
      </c>
      <c r="U157" s="31">
        <v>60.166497142857146</v>
      </c>
      <c r="V157" s="31">
        <v>63.993682857142865</v>
      </c>
      <c r="W157" s="31">
        <v>67.820868571428576</v>
      </c>
      <c r="X157" s="31">
        <v>71.648054285714295</v>
      </c>
      <c r="Y157" s="31">
        <v>75.475240000000014</v>
      </c>
      <c r="Z157" s="31">
        <v>79.302425714285718</v>
      </c>
      <c r="AA157" s="31">
        <v>83.129611428571437</v>
      </c>
      <c r="AB157" s="31">
        <v>86.956797142857141</v>
      </c>
      <c r="AC157" s="31">
        <v>90.783982857142846</v>
      </c>
      <c r="AD157" s="31">
        <v>94.611168571428564</v>
      </c>
      <c r="AE157" s="31">
        <v>98.438354285714297</v>
      </c>
      <c r="AF157" s="31">
        <v>102.26553999999999</v>
      </c>
      <c r="AG157" s="31">
        <v>106.09272571428572</v>
      </c>
      <c r="AH157" s="31">
        <v>109.91991142857142</v>
      </c>
    </row>
    <row r="158" spans="1:34">
      <c r="A158" s="44">
        <v>160</v>
      </c>
      <c r="B158" s="31">
        <v>63.57628428571428</v>
      </c>
      <c r="C158" s="31">
        <v>67.658615714285716</v>
      </c>
      <c r="D158" s="31">
        <v>71.740947142857152</v>
      </c>
      <c r="E158" s="31">
        <v>75.823278571428588</v>
      </c>
      <c r="F158" s="31">
        <v>79.90561000000001</v>
      </c>
      <c r="G158" s="31">
        <v>83.987941428571432</v>
      </c>
      <c r="H158" s="31">
        <v>88.070272857142854</v>
      </c>
      <c r="I158" s="31">
        <v>92.15260428571429</v>
      </c>
      <c r="J158" s="31">
        <v>96.234935714285712</v>
      </c>
      <c r="K158" s="31">
        <v>100.31726714285713</v>
      </c>
      <c r="L158" s="31">
        <v>104.39959857142856</v>
      </c>
      <c r="M158" s="31">
        <v>108.48192999999999</v>
      </c>
      <c r="N158" s="31">
        <v>112.56426142857144</v>
      </c>
      <c r="O158" s="31">
        <v>116.64659285714288</v>
      </c>
      <c r="T158" s="44">
        <v>160</v>
      </c>
      <c r="U158" s="31">
        <v>63.57628428571428</v>
      </c>
      <c r="V158" s="31">
        <v>67.658615714285716</v>
      </c>
      <c r="W158" s="31">
        <v>71.740947142857152</v>
      </c>
      <c r="X158" s="31">
        <v>75.823278571428588</v>
      </c>
      <c r="Y158" s="31">
        <v>79.90561000000001</v>
      </c>
      <c r="Z158" s="31">
        <v>83.987941428571432</v>
      </c>
      <c r="AA158" s="31">
        <v>88.070272857142854</v>
      </c>
      <c r="AB158" s="31">
        <v>92.15260428571429</v>
      </c>
      <c r="AC158" s="31">
        <v>96.234935714285712</v>
      </c>
      <c r="AD158" s="31">
        <v>100.31726714285713</v>
      </c>
      <c r="AE158" s="31">
        <v>104.39959857142856</v>
      </c>
      <c r="AF158" s="31">
        <v>108.48192999999999</v>
      </c>
      <c r="AG158" s="31">
        <v>112.56426142857144</v>
      </c>
      <c r="AH158" s="31">
        <v>116.64659285714288</v>
      </c>
    </row>
    <row r="159" spans="1:34">
      <c r="A159" s="44">
        <v>170</v>
      </c>
      <c r="B159" s="31">
        <v>66.986071428571435</v>
      </c>
      <c r="C159" s="31">
        <v>71.323548571428574</v>
      </c>
      <c r="D159" s="31">
        <v>75.661025714285714</v>
      </c>
      <c r="E159" s="31">
        <v>79.998502857142867</v>
      </c>
      <c r="F159" s="31">
        <v>84.335980000000006</v>
      </c>
      <c r="G159" s="31">
        <v>88.67345714285716</v>
      </c>
      <c r="H159" s="31">
        <v>93.010934285714285</v>
      </c>
      <c r="I159" s="31">
        <v>97.34841142857141</v>
      </c>
      <c r="J159" s="31">
        <v>101.68588857142858</v>
      </c>
      <c r="K159" s="31">
        <v>106.02336571428572</v>
      </c>
      <c r="L159" s="31">
        <v>110.36084285714284</v>
      </c>
      <c r="M159" s="31">
        <v>114.69831999999997</v>
      </c>
      <c r="N159" s="31">
        <v>119.03579714285715</v>
      </c>
      <c r="O159" s="31">
        <v>123.37327428571432</v>
      </c>
      <c r="T159" s="44">
        <v>170</v>
      </c>
      <c r="U159" s="31">
        <v>66.986071428571435</v>
      </c>
      <c r="V159" s="31">
        <v>71.323548571428574</v>
      </c>
      <c r="W159" s="31">
        <v>75.661025714285714</v>
      </c>
      <c r="X159" s="31">
        <v>79.998502857142867</v>
      </c>
      <c r="Y159" s="31">
        <v>84.335980000000006</v>
      </c>
      <c r="Z159" s="31">
        <v>88.67345714285716</v>
      </c>
      <c r="AA159" s="31">
        <v>93.010934285714285</v>
      </c>
      <c r="AB159" s="31">
        <v>97.34841142857141</v>
      </c>
      <c r="AC159" s="31">
        <v>101.68588857142858</v>
      </c>
      <c r="AD159" s="31">
        <v>106.02336571428572</v>
      </c>
      <c r="AE159" s="31">
        <v>110.36084285714284</v>
      </c>
      <c r="AF159" s="31">
        <v>114.69831999999997</v>
      </c>
      <c r="AG159" s="31">
        <v>119.03579714285715</v>
      </c>
      <c r="AH159" s="31">
        <v>123.37327428571432</v>
      </c>
    </row>
    <row r="160" spans="1:34">
      <c r="A160" s="44"/>
      <c r="B160" s="31" t="s">
        <v>79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T160" s="44"/>
      <c r="U160" s="31" t="s">
        <v>79</v>
      </c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</row>
    <row r="161" spans="1:34">
      <c r="A161" s="44"/>
      <c r="B161" s="31">
        <v>100</v>
      </c>
      <c r="C161" s="31">
        <v>110</v>
      </c>
      <c r="D161" s="31">
        <v>120</v>
      </c>
      <c r="E161" s="31">
        <v>130</v>
      </c>
      <c r="F161" s="31">
        <v>140</v>
      </c>
      <c r="G161" s="31">
        <v>150</v>
      </c>
      <c r="H161" s="31">
        <v>160</v>
      </c>
      <c r="I161" s="31">
        <v>170</v>
      </c>
      <c r="J161" s="31">
        <v>180</v>
      </c>
      <c r="K161" s="31">
        <v>190</v>
      </c>
      <c r="L161" s="31">
        <v>200</v>
      </c>
      <c r="M161" s="31">
        <v>210</v>
      </c>
      <c r="N161" s="31">
        <v>220</v>
      </c>
      <c r="O161" s="31">
        <v>230</v>
      </c>
      <c r="T161" s="44"/>
      <c r="U161" s="31">
        <v>100</v>
      </c>
      <c r="V161" s="31">
        <v>110</v>
      </c>
      <c r="W161" s="31">
        <v>120</v>
      </c>
      <c r="X161" s="31">
        <v>130</v>
      </c>
      <c r="Y161" s="31">
        <v>140</v>
      </c>
      <c r="Z161" s="31">
        <v>150</v>
      </c>
      <c r="AA161" s="31">
        <v>160</v>
      </c>
      <c r="AB161" s="31">
        <v>170</v>
      </c>
      <c r="AC161" s="31">
        <v>180</v>
      </c>
      <c r="AD161" s="31">
        <v>190</v>
      </c>
      <c r="AE161" s="31">
        <v>200</v>
      </c>
      <c r="AF161" s="31">
        <v>210</v>
      </c>
      <c r="AG161" s="31">
        <v>220</v>
      </c>
      <c r="AH161" s="31">
        <v>230</v>
      </c>
    </row>
    <row r="162" spans="1:34">
      <c r="A162" s="44">
        <v>40</v>
      </c>
      <c r="B162" s="31">
        <v>24.442381428571426</v>
      </c>
      <c r="C162" s="31">
        <v>25.641318571428574</v>
      </c>
      <c r="D162" s="31">
        <v>26.840255714285718</v>
      </c>
      <c r="E162" s="31">
        <v>28.039192857142861</v>
      </c>
      <c r="F162" s="31">
        <v>29.238130000000002</v>
      </c>
      <c r="G162" s="31">
        <v>30.437067142857149</v>
      </c>
      <c r="H162" s="31">
        <v>31.636004285714286</v>
      </c>
      <c r="I162" s="31">
        <v>32.834941428571426</v>
      </c>
      <c r="J162" s="31">
        <v>34.033878571428573</v>
      </c>
      <c r="K162" s="31">
        <v>35.232815714285714</v>
      </c>
      <c r="L162" s="31">
        <v>36.431752857142854</v>
      </c>
      <c r="M162" s="31">
        <v>37.630690000000001</v>
      </c>
      <c r="N162" s="31">
        <v>38.829627142857149</v>
      </c>
      <c r="O162" s="31">
        <v>40.028564285714289</v>
      </c>
      <c r="T162" s="44">
        <v>40</v>
      </c>
      <c r="U162" s="31">
        <v>24.442381428571426</v>
      </c>
      <c r="V162" s="31">
        <v>25.641318571428574</v>
      </c>
      <c r="W162" s="31">
        <v>26.840255714285718</v>
      </c>
      <c r="X162" s="31">
        <v>28.039192857142861</v>
      </c>
      <c r="Y162" s="31">
        <v>29.238130000000002</v>
      </c>
      <c r="Z162" s="31">
        <v>30.437067142857149</v>
      </c>
      <c r="AA162" s="31">
        <v>31.636004285714286</v>
      </c>
      <c r="AB162" s="31">
        <v>32.834941428571426</v>
      </c>
      <c r="AC162" s="31">
        <v>34.033878571428573</v>
      </c>
      <c r="AD162" s="31">
        <v>35.232815714285714</v>
      </c>
      <c r="AE162" s="31">
        <v>36.431752857142854</v>
      </c>
      <c r="AF162" s="31">
        <v>37.630690000000001</v>
      </c>
      <c r="AG162" s="31">
        <v>38.829627142857149</v>
      </c>
      <c r="AH162" s="31">
        <v>40.028564285714289</v>
      </c>
    </row>
    <row r="163" spans="1:34">
      <c r="A163" s="44">
        <v>45</v>
      </c>
      <c r="B163" s="31">
        <v>26.370217857142862</v>
      </c>
      <c r="C163" s="31">
        <v>27.719022142857145</v>
      </c>
      <c r="D163" s="31">
        <v>29.067826428571429</v>
      </c>
      <c r="E163" s="31">
        <v>30.41663071428572</v>
      </c>
      <c r="F163" s="31">
        <v>31.765435000000004</v>
      </c>
      <c r="G163" s="31">
        <v>33.114239285714291</v>
      </c>
      <c r="H163" s="31">
        <v>34.463043571428578</v>
      </c>
      <c r="I163" s="31">
        <v>35.811847857142858</v>
      </c>
      <c r="J163" s="31">
        <v>37.160652142857145</v>
      </c>
      <c r="K163" s="31">
        <v>38.509456428571433</v>
      </c>
      <c r="L163" s="31">
        <v>39.85826071428572</v>
      </c>
      <c r="M163" s="31">
        <v>41.207065</v>
      </c>
      <c r="N163" s="31">
        <v>42.555869285714287</v>
      </c>
      <c r="O163" s="31">
        <v>43.904673571428582</v>
      </c>
      <c r="T163" s="44">
        <v>45</v>
      </c>
      <c r="U163" s="31">
        <v>26.370217857142862</v>
      </c>
      <c r="V163" s="31">
        <v>27.719022142857145</v>
      </c>
      <c r="W163" s="31">
        <v>29.067826428571429</v>
      </c>
      <c r="X163" s="31">
        <v>30.41663071428572</v>
      </c>
      <c r="Y163" s="31">
        <v>31.765435000000004</v>
      </c>
      <c r="Z163" s="31">
        <v>33.114239285714291</v>
      </c>
      <c r="AA163" s="31">
        <v>34.463043571428578</v>
      </c>
      <c r="AB163" s="31">
        <v>35.811847857142858</v>
      </c>
      <c r="AC163" s="31">
        <v>37.160652142857145</v>
      </c>
      <c r="AD163" s="31">
        <v>38.509456428571433</v>
      </c>
      <c r="AE163" s="31">
        <v>39.85826071428572</v>
      </c>
      <c r="AF163" s="31">
        <v>41.207065</v>
      </c>
      <c r="AG163" s="31">
        <v>42.555869285714287</v>
      </c>
      <c r="AH163" s="31">
        <v>43.904673571428582</v>
      </c>
    </row>
    <row r="164" spans="1:34">
      <c r="A164" s="44">
        <v>50</v>
      </c>
      <c r="B164" s="31">
        <v>28.298054285714286</v>
      </c>
      <c r="C164" s="31">
        <v>29.796725714285717</v>
      </c>
      <c r="D164" s="31">
        <v>31.295397142857144</v>
      </c>
      <c r="E164" s="31">
        <v>32.794068571428575</v>
      </c>
      <c r="F164" s="31">
        <v>34.292740000000002</v>
      </c>
      <c r="G164" s="31">
        <v>35.791411428571422</v>
      </c>
      <c r="H164" s="31">
        <v>37.290082857142856</v>
      </c>
      <c r="I164" s="31">
        <v>38.788754285714283</v>
      </c>
      <c r="J164" s="31">
        <v>40.28742571428571</v>
      </c>
      <c r="K164" s="31">
        <v>41.786097142857145</v>
      </c>
      <c r="L164" s="31">
        <v>43.284768571428572</v>
      </c>
      <c r="M164" s="31">
        <v>44.783439999999992</v>
      </c>
      <c r="N164" s="31">
        <v>46.282111428571426</v>
      </c>
      <c r="O164" s="31">
        <v>47.78078285714286</v>
      </c>
      <c r="T164" s="44">
        <v>50</v>
      </c>
      <c r="U164" s="31">
        <v>28.298054285714286</v>
      </c>
      <c r="V164" s="31">
        <v>29.796725714285717</v>
      </c>
      <c r="W164" s="31">
        <v>31.295397142857144</v>
      </c>
      <c r="X164" s="31">
        <v>32.794068571428575</v>
      </c>
      <c r="Y164" s="31">
        <v>34.292740000000002</v>
      </c>
      <c r="Z164" s="31">
        <v>35.791411428571422</v>
      </c>
      <c r="AA164" s="31">
        <v>37.290082857142856</v>
      </c>
      <c r="AB164" s="31">
        <v>38.788754285714283</v>
      </c>
      <c r="AC164" s="31">
        <v>40.28742571428571</v>
      </c>
      <c r="AD164" s="31">
        <v>41.786097142857145</v>
      </c>
      <c r="AE164" s="31">
        <v>43.284768571428572</v>
      </c>
      <c r="AF164" s="31">
        <v>44.783439999999992</v>
      </c>
      <c r="AG164" s="31">
        <v>46.282111428571426</v>
      </c>
      <c r="AH164" s="31">
        <v>47.78078285714286</v>
      </c>
    </row>
    <row r="165" spans="1:34">
      <c r="A165" s="44">
        <v>55</v>
      </c>
      <c r="B165" s="31">
        <v>30.225890714285711</v>
      </c>
      <c r="C165" s="31">
        <v>31.874429285714289</v>
      </c>
      <c r="D165" s="31">
        <v>33.522967857142859</v>
      </c>
      <c r="E165" s="31">
        <v>35.171506428571426</v>
      </c>
      <c r="F165" s="31">
        <v>36.820045000000007</v>
      </c>
      <c r="G165" s="31">
        <v>38.468583571428574</v>
      </c>
      <c r="H165" s="31">
        <v>40.117122142857149</v>
      </c>
      <c r="I165" s="31">
        <v>41.765660714285708</v>
      </c>
      <c r="J165" s="31">
        <v>43.41419928571429</v>
      </c>
      <c r="K165" s="31">
        <v>45.062737857142864</v>
      </c>
      <c r="L165" s="31">
        <v>46.711276428571423</v>
      </c>
      <c r="M165" s="31">
        <v>48.359814999999998</v>
      </c>
      <c r="N165" s="31">
        <v>50.008353571428579</v>
      </c>
      <c r="O165" s="31">
        <v>51.656892142857153</v>
      </c>
      <c r="T165" s="44">
        <v>55</v>
      </c>
      <c r="U165" s="31">
        <v>30.225890714285711</v>
      </c>
      <c r="V165" s="31">
        <v>31.874429285714289</v>
      </c>
      <c r="W165" s="31">
        <v>33.522967857142859</v>
      </c>
      <c r="X165" s="31">
        <v>35.171506428571426</v>
      </c>
      <c r="Y165" s="31">
        <v>36.820045000000007</v>
      </c>
      <c r="Z165" s="31">
        <v>38.468583571428574</v>
      </c>
      <c r="AA165" s="31">
        <v>40.117122142857149</v>
      </c>
      <c r="AB165" s="31">
        <v>41.765660714285708</v>
      </c>
      <c r="AC165" s="31">
        <v>43.41419928571429</v>
      </c>
      <c r="AD165" s="31">
        <v>45.062737857142864</v>
      </c>
      <c r="AE165" s="31">
        <v>46.711276428571423</v>
      </c>
      <c r="AF165" s="31">
        <v>48.359814999999998</v>
      </c>
      <c r="AG165" s="31">
        <v>50.008353571428579</v>
      </c>
      <c r="AH165" s="31">
        <v>51.656892142857153</v>
      </c>
    </row>
    <row r="166" spans="1:34">
      <c r="A166" s="44">
        <v>60</v>
      </c>
      <c r="B166" s="31">
        <v>32.153727142857143</v>
      </c>
      <c r="C166" s="31">
        <v>33.952132857142864</v>
      </c>
      <c r="D166" s="31">
        <v>35.750538571428578</v>
      </c>
      <c r="E166" s="31">
        <v>37.548944285714285</v>
      </c>
      <c r="F166" s="31">
        <v>39.347350000000006</v>
      </c>
      <c r="G166" s="31">
        <v>41.145755714285713</v>
      </c>
      <c r="H166" s="31">
        <v>42.944161428571434</v>
      </c>
      <c r="I166" s="31">
        <v>44.742567142857141</v>
      </c>
      <c r="J166" s="31">
        <v>46.540972857142847</v>
      </c>
      <c r="K166" s="31">
        <v>48.339378571428576</v>
      </c>
      <c r="L166" s="31">
        <v>50.137784285714289</v>
      </c>
      <c r="M166" s="31">
        <v>51.936189999999996</v>
      </c>
      <c r="N166" s="31">
        <v>53.734595714285717</v>
      </c>
      <c r="O166" s="31">
        <v>55.533001428571438</v>
      </c>
      <c r="T166" s="44">
        <v>60</v>
      </c>
      <c r="U166" s="31">
        <v>32.153727142857143</v>
      </c>
      <c r="V166" s="31">
        <v>33.952132857142864</v>
      </c>
      <c r="W166" s="31">
        <v>35.750538571428578</v>
      </c>
      <c r="X166" s="31">
        <v>37.548944285714285</v>
      </c>
      <c r="Y166" s="31">
        <v>39.347350000000006</v>
      </c>
      <c r="Z166" s="31">
        <v>41.145755714285713</v>
      </c>
      <c r="AA166" s="31">
        <v>42.944161428571434</v>
      </c>
      <c r="AB166" s="31">
        <v>44.742567142857141</v>
      </c>
      <c r="AC166" s="31">
        <v>46.540972857142847</v>
      </c>
      <c r="AD166" s="31">
        <v>48.339378571428576</v>
      </c>
      <c r="AE166" s="31">
        <v>50.137784285714289</v>
      </c>
      <c r="AF166" s="31">
        <v>51.936189999999996</v>
      </c>
      <c r="AG166" s="31">
        <v>53.734595714285717</v>
      </c>
      <c r="AH166" s="31">
        <v>55.533001428571438</v>
      </c>
    </row>
    <row r="167" spans="1:34">
      <c r="A167" s="44">
        <v>65</v>
      </c>
      <c r="B167" s="31">
        <v>34.081563571428575</v>
      </c>
      <c r="C167" s="31">
        <v>36.029836428571429</v>
      </c>
      <c r="D167" s="31">
        <v>37.978109285714282</v>
      </c>
      <c r="E167" s="31">
        <v>39.926382142857143</v>
      </c>
      <c r="F167" s="31">
        <v>41.874655000000004</v>
      </c>
      <c r="G167" s="31">
        <v>43.822927857142851</v>
      </c>
      <c r="H167" s="31">
        <v>45.771200714285712</v>
      </c>
      <c r="I167" s="31">
        <v>47.719473571428566</v>
      </c>
      <c r="J167" s="31">
        <v>49.667746428571427</v>
      </c>
      <c r="K167" s="31">
        <v>51.616019285714287</v>
      </c>
      <c r="L167" s="31">
        <v>53.564292142857141</v>
      </c>
      <c r="M167" s="31">
        <v>55.512564999999995</v>
      </c>
      <c r="N167" s="31">
        <v>57.460837857142856</v>
      </c>
      <c r="O167" s="31">
        <v>59.409110714285724</v>
      </c>
      <c r="T167" s="44">
        <v>65</v>
      </c>
      <c r="U167" s="31">
        <v>34.081563571428575</v>
      </c>
      <c r="V167" s="31">
        <v>36.029836428571429</v>
      </c>
      <c r="W167" s="31">
        <v>37.978109285714282</v>
      </c>
      <c r="X167" s="31">
        <v>39.926382142857143</v>
      </c>
      <c r="Y167" s="31">
        <v>41.874655000000004</v>
      </c>
      <c r="Z167" s="31">
        <v>43.822927857142851</v>
      </c>
      <c r="AA167" s="31">
        <v>45.771200714285712</v>
      </c>
      <c r="AB167" s="31">
        <v>47.719473571428566</v>
      </c>
      <c r="AC167" s="31">
        <v>49.667746428571427</v>
      </c>
      <c r="AD167" s="31">
        <v>51.616019285714287</v>
      </c>
      <c r="AE167" s="31">
        <v>53.564292142857141</v>
      </c>
      <c r="AF167" s="31">
        <v>55.512564999999995</v>
      </c>
      <c r="AG167" s="31">
        <v>57.460837857142856</v>
      </c>
      <c r="AH167" s="31">
        <v>59.409110714285724</v>
      </c>
    </row>
    <row r="168" spans="1:34">
      <c r="A168" s="44">
        <v>70</v>
      </c>
      <c r="B168" s="31">
        <v>36.009399999999999</v>
      </c>
      <c r="C168" s="31">
        <v>38.107540000000014</v>
      </c>
      <c r="D168" s="31">
        <v>40.205680000000001</v>
      </c>
      <c r="E168" s="31">
        <v>42.303820000000002</v>
      </c>
      <c r="F168" s="31">
        <v>44.401960000000003</v>
      </c>
      <c r="G168" s="31">
        <v>46.500099999999996</v>
      </c>
      <c r="H168" s="31">
        <v>48.598240000000004</v>
      </c>
      <c r="I168" s="31">
        <v>50.696379999999991</v>
      </c>
      <c r="J168" s="31">
        <v>52.794519999999999</v>
      </c>
      <c r="K168" s="31">
        <v>54.892660000000006</v>
      </c>
      <c r="L168" s="31">
        <v>56.9908</v>
      </c>
      <c r="M168" s="31">
        <v>59.088940000000001</v>
      </c>
      <c r="N168" s="31">
        <v>61.187080000000002</v>
      </c>
      <c r="O168" s="31">
        <v>63.285219999999995</v>
      </c>
      <c r="T168" s="44">
        <v>70</v>
      </c>
      <c r="U168" s="31">
        <v>36.009399999999999</v>
      </c>
      <c r="V168" s="31">
        <v>38.107540000000014</v>
      </c>
      <c r="W168" s="31">
        <v>40.205680000000001</v>
      </c>
      <c r="X168" s="31">
        <v>42.303820000000002</v>
      </c>
      <c r="Y168" s="31">
        <v>44.401960000000003</v>
      </c>
      <c r="Z168" s="31">
        <v>46.500099999999996</v>
      </c>
      <c r="AA168" s="31">
        <v>48.598240000000004</v>
      </c>
      <c r="AB168" s="31">
        <v>50.696379999999991</v>
      </c>
      <c r="AC168" s="31">
        <v>52.794519999999999</v>
      </c>
      <c r="AD168" s="31">
        <v>54.892660000000006</v>
      </c>
      <c r="AE168" s="31">
        <v>56.9908</v>
      </c>
      <c r="AF168" s="31">
        <v>59.088940000000001</v>
      </c>
      <c r="AG168" s="31">
        <v>61.187080000000002</v>
      </c>
      <c r="AH168" s="31">
        <v>63.285219999999995</v>
      </c>
    </row>
    <row r="169" spans="1:34">
      <c r="A169" s="44">
        <v>75</v>
      </c>
      <c r="B169" s="31">
        <v>37.937236428571424</v>
      </c>
      <c r="C169" s="31">
        <v>40.185243571428579</v>
      </c>
      <c r="D169" s="31">
        <v>42.433250714285712</v>
      </c>
      <c r="E169" s="31">
        <v>44.681257857142846</v>
      </c>
      <c r="F169" s="31">
        <v>46.929265000000001</v>
      </c>
      <c r="G169" s="31">
        <v>49.177272142857142</v>
      </c>
      <c r="H169" s="31">
        <v>51.425279285714282</v>
      </c>
      <c r="I169" s="31">
        <v>53.673286428571416</v>
      </c>
      <c r="J169" s="31">
        <v>55.921293571428571</v>
      </c>
      <c r="K169" s="31">
        <v>58.169300714285711</v>
      </c>
      <c r="L169" s="31">
        <v>60.417307857142845</v>
      </c>
      <c r="M169" s="31">
        <v>62.665315</v>
      </c>
      <c r="N169" s="31">
        <v>64.913322142857155</v>
      </c>
      <c r="O169" s="31">
        <v>67.161329285714302</v>
      </c>
      <c r="T169" s="44">
        <v>75</v>
      </c>
      <c r="U169" s="31">
        <v>37.937236428571424</v>
      </c>
      <c r="V169" s="31">
        <v>40.185243571428579</v>
      </c>
      <c r="W169" s="31">
        <v>42.433250714285712</v>
      </c>
      <c r="X169" s="31">
        <v>44.681257857142846</v>
      </c>
      <c r="Y169" s="31">
        <v>46.929265000000001</v>
      </c>
      <c r="Z169" s="31">
        <v>49.177272142857142</v>
      </c>
      <c r="AA169" s="31">
        <v>51.425279285714282</v>
      </c>
      <c r="AB169" s="31">
        <v>53.673286428571416</v>
      </c>
      <c r="AC169" s="31">
        <v>55.921293571428571</v>
      </c>
      <c r="AD169" s="31">
        <v>58.169300714285711</v>
      </c>
      <c r="AE169" s="31">
        <v>60.417307857142845</v>
      </c>
      <c r="AF169" s="31">
        <v>62.665315</v>
      </c>
      <c r="AG169" s="31">
        <v>64.913322142857155</v>
      </c>
      <c r="AH169" s="31">
        <v>67.161329285714302</v>
      </c>
    </row>
    <row r="170" spans="1:34">
      <c r="A170" s="44">
        <v>80</v>
      </c>
      <c r="B170" s="31">
        <v>39.865072857142856</v>
      </c>
      <c r="C170" s="31">
        <v>42.262947142857143</v>
      </c>
      <c r="D170" s="31">
        <v>44.660821428571424</v>
      </c>
      <c r="E170" s="31">
        <v>47.058695714285712</v>
      </c>
      <c r="F170" s="31">
        <v>49.456570000000006</v>
      </c>
      <c r="G170" s="31">
        <v>51.854444285714294</v>
      </c>
      <c r="H170" s="31">
        <v>54.252318571428575</v>
      </c>
      <c r="I170" s="31">
        <v>56.650192857142841</v>
      </c>
      <c r="J170" s="31">
        <v>59.048067142857143</v>
      </c>
      <c r="K170" s="31">
        <v>61.445941428571423</v>
      </c>
      <c r="L170" s="31">
        <v>63.843815714285711</v>
      </c>
      <c r="M170" s="31">
        <v>66.241689999999991</v>
      </c>
      <c r="N170" s="31">
        <v>68.639564285714286</v>
      </c>
      <c r="O170" s="31">
        <v>71.037438571428581</v>
      </c>
      <c r="T170" s="44">
        <v>80</v>
      </c>
      <c r="U170" s="31">
        <v>39.865072857142856</v>
      </c>
      <c r="V170" s="31">
        <v>42.262947142857143</v>
      </c>
      <c r="W170" s="31">
        <v>44.660821428571424</v>
      </c>
      <c r="X170" s="31">
        <v>47.058695714285712</v>
      </c>
      <c r="Y170" s="31">
        <v>49.456570000000006</v>
      </c>
      <c r="Z170" s="31">
        <v>51.854444285714294</v>
      </c>
      <c r="AA170" s="31">
        <v>54.252318571428575</v>
      </c>
      <c r="AB170" s="31">
        <v>56.650192857142841</v>
      </c>
      <c r="AC170" s="31">
        <v>59.048067142857143</v>
      </c>
      <c r="AD170" s="31">
        <v>61.445941428571423</v>
      </c>
      <c r="AE170" s="31">
        <v>63.843815714285711</v>
      </c>
      <c r="AF170" s="31">
        <v>66.241689999999991</v>
      </c>
      <c r="AG170" s="31">
        <v>68.639564285714286</v>
      </c>
      <c r="AH170" s="31">
        <v>71.037438571428581</v>
      </c>
    </row>
    <row r="171" spans="1:34">
      <c r="A171" s="44">
        <v>85</v>
      </c>
      <c r="B171" s="31">
        <v>41.792909285714281</v>
      </c>
      <c r="C171" s="31">
        <v>44.340650714285722</v>
      </c>
      <c r="D171" s="31">
        <v>46.888392142857143</v>
      </c>
      <c r="E171" s="31">
        <v>49.436133571428577</v>
      </c>
      <c r="F171" s="31">
        <v>51.983874999999998</v>
      </c>
      <c r="G171" s="31">
        <v>54.531616428571432</v>
      </c>
      <c r="H171" s="31">
        <v>57.07935785714286</v>
      </c>
      <c r="I171" s="31">
        <v>59.627099285714273</v>
      </c>
      <c r="J171" s="31">
        <v>62.174840714285715</v>
      </c>
      <c r="K171" s="31">
        <v>64.722582142857135</v>
      </c>
      <c r="L171" s="31">
        <v>67.270323571428563</v>
      </c>
      <c r="M171" s="31">
        <v>69.81806499999999</v>
      </c>
      <c r="N171" s="31">
        <v>72.365806428571446</v>
      </c>
      <c r="O171" s="31">
        <v>74.913547857142859</v>
      </c>
      <c r="T171" s="44">
        <v>85</v>
      </c>
      <c r="U171" s="31">
        <v>41.792909285714281</v>
      </c>
      <c r="V171" s="31">
        <v>44.340650714285722</v>
      </c>
      <c r="W171" s="31">
        <v>46.888392142857143</v>
      </c>
      <c r="X171" s="31">
        <v>49.436133571428577</v>
      </c>
      <c r="Y171" s="31">
        <v>51.983874999999998</v>
      </c>
      <c r="Z171" s="31">
        <v>54.531616428571432</v>
      </c>
      <c r="AA171" s="31">
        <v>57.07935785714286</v>
      </c>
      <c r="AB171" s="31">
        <v>59.627099285714273</v>
      </c>
      <c r="AC171" s="31">
        <v>62.174840714285715</v>
      </c>
      <c r="AD171" s="31">
        <v>64.722582142857135</v>
      </c>
      <c r="AE171" s="31">
        <v>67.270323571428563</v>
      </c>
      <c r="AF171" s="31">
        <v>69.81806499999999</v>
      </c>
      <c r="AG171" s="31">
        <v>72.365806428571446</v>
      </c>
      <c r="AH171" s="31">
        <v>74.913547857142859</v>
      </c>
    </row>
    <row r="172" spans="1:34">
      <c r="A172" s="44">
        <v>90</v>
      </c>
      <c r="B172" s="31">
        <v>43.720745714285719</v>
      </c>
      <c r="C172" s="31">
        <v>46.418354285714294</v>
      </c>
      <c r="D172" s="31">
        <v>49.115962857142861</v>
      </c>
      <c r="E172" s="31">
        <v>51.813571428571429</v>
      </c>
      <c r="F172" s="31">
        <v>54.511180000000003</v>
      </c>
      <c r="G172" s="31">
        <v>57.20878857142857</v>
      </c>
      <c r="H172" s="31">
        <v>59.906397142857138</v>
      </c>
      <c r="I172" s="31">
        <v>62.604005714285705</v>
      </c>
      <c r="J172" s="31">
        <v>65.30161428571428</v>
      </c>
      <c r="K172" s="31">
        <v>67.999222857142854</v>
      </c>
      <c r="L172" s="31">
        <v>70.696831428571429</v>
      </c>
      <c r="M172" s="31">
        <v>73.394440000000003</v>
      </c>
      <c r="N172" s="31">
        <v>76.092048571428563</v>
      </c>
      <c r="O172" s="31">
        <v>78.789657142857152</v>
      </c>
      <c r="T172" s="44">
        <v>90</v>
      </c>
      <c r="U172" s="31">
        <v>43.720745714285719</v>
      </c>
      <c r="V172" s="31">
        <v>46.418354285714294</v>
      </c>
      <c r="W172" s="31">
        <v>49.115962857142861</v>
      </c>
      <c r="X172" s="31">
        <v>51.813571428571429</v>
      </c>
      <c r="Y172" s="31">
        <v>54.511180000000003</v>
      </c>
      <c r="Z172" s="31">
        <v>57.20878857142857</v>
      </c>
      <c r="AA172" s="31">
        <v>59.906397142857138</v>
      </c>
      <c r="AB172" s="31">
        <v>62.604005714285705</v>
      </c>
      <c r="AC172" s="31">
        <v>65.30161428571428</v>
      </c>
      <c r="AD172" s="31">
        <v>67.999222857142854</v>
      </c>
      <c r="AE172" s="31">
        <v>70.696831428571429</v>
      </c>
      <c r="AF172" s="31">
        <v>73.394440000000003</v>
      </c>
      <c r="AG172" s="31">
        <v>76.092048571428563</v>
      </c>
      <c r="AH172" s="31">
        <v>78.789657142857152</v>
      </c>
    </row>
    <row r="173" spans="1:34">
      <c r="A173" s="44">
        <v>95</v>
      </c>
      <c r="B173" s="31">
        <v>45.648582142857137</v>
      </c>
      <c r="C173" s="31">
        <v>48.496057857142858</v>
      </c>
      <c r="D173" s="31">
        <v>51.343533571428566</v>
      </c>
      <c r="E173" s="31">
        <v>54.191009285714287</v>
      </c>
      <c r="F173" s="31">
        <v>57.038485000000001</v>
      </c>
      <c r="G173" s="31">
        <v>59.885960714285709</v>
      </c>
      <c r="H173" s="31">
        <v>62.73343642857143</v>
      </c>
      <c r="I173" s="31">
        <v>65.58091214285713</v>
      </c>
      <c r="J173" s="31">
        <v>68.428387857142852</v>
      </c>
      <c r="K173" s="31">
        <v>71.275863571428559</v>
      </c>
      <c r="L173" s="31">
        <v>74.12333928571428</v>
      </c>
      <c r="M173" s="31">
        <v>76.970815000000002</v>
      </c>
      <c r="N173" s="31">
        <v>79.818290714285723</v>
      </c>
      <c r="O173" s="31">
        <v>82.665766428571445</v>
      </c>
      <c r="T173" s="44">
        <v>95</v>
      </c>
      <c r="U173" s="31">
        <v>45.648582142857137</v>
      </c>
      <c r="V173" s="31">
        <v>48.496057857142858</v>
      </c>
      <c r="W173" s="31">
        <v>51.343533571428566</v>
      </c>
      <c r="X173" s="31">
        <v>54.191009285714287</v>
      </c>
      <c r="Y173" s="31">
        <v>57.038485000000001</v>
      </c>
      <c r="Z173" s="31">
        <v>59.885960714285709</v>
      </c>
      <c r="AA173" s="31">
        <v>62.73343642857143</v>
      </c>
      <c r="AB173" s="31">
        <v>65.58091214285713</v>
      </c>
      <c r="AC173" s="31">
        <v>68.428387857142852</v>
      </c>
      <c r="AD173" s="31">
        <v>71.275863571428559</v>
      </c>
      <c r="AE173" s="31">
        <v>74.12333928571428</v>
      </c>
      <c r="AF173" s="31">
        <v>76.970815000000002</v>
      </c>
      <c r="AG173" s="31">
        <v>79.818290714285723</v>
      </c>
      <c r="AH173" s="31">
        <v>82.665766428571445</v>
      </c>
    </row>
    <row r="174" spans="1:34">
      <c r="A174" s="44">
        <v>100</v>
      </c>
      <c r="B174" s="31">
        <v>47.576418571428569</v>
      </c>
      <c r="C174" s="31">
        <v>50.573761428571437</v>
      </c>
      <c r="D174" s="31">
        <v>53.571104285714284</v>
      </c>
      <c r="E174" s="31">
        <v>56.568447142857146</v>
      </c>
      <c r="F174" s="31">
        <v>59.565790000000007</v>
      </c>
      <c r="G174" s="31">
        <v>62.563132857142847</v>
      </c>
      <c r="H174" s="31">
        <v>65.560475714285715</v>
      </c>
      <c r="I174" s="31">
        <v>68.557818571428555</v>
      </c>
      <c r="J174" s="31">
        <v>71.555161428571438</v>
      </c>
      <c r="K174" s="31">
        <v>74.552504285714278</v>
      </c>
      <c r="L174" s="31">
        <v>77.549847142857146</v>
      </c>
      <c r="M174" s="31">
        <v>80.547190000000001</v>
      </c>
      <c r="N174" s="31">
        <v>83.544532857142855</v>
      </c>
      <c r="O174" s="31">
        <v>86.541875714285723</v>
      </c>
      <c r="T174" s="44">
        <v>100</v>
      </c>
      <c r="U174" s="31">
        <v>47.576418571428569</v>
      </c>
      <c r="V174" s="31">
        <v>50.573761428571437</v>
      </c>
      <c r="W174" s="31">
        <v>53.571104285714284</v>
      </c>
      <c r="X174" s="31">
        <v>56.568447142857146</v>
      </c>
      <c r="Y174" s="31">
        <v>59.565790000000007</v>
      </c>
      <c r="Z174" s="31">
        <v>62.563132857142847</v>
      </c>
      <c r="AA174" s="31">
        <v>65.560475714285715</v>
      </c>
      <c r="AB174" s="31">
        <v>68.557818571428555</v>
      </c>
      <c r="AC174" s="31">
        <v>71.555161428571438</v>
      </c>
      <c r="AD174" s="31">
        <v>74.552504285714278</v>
      </c>
      <c r="AE174" s="31">
        <v>77.549847142857146</v>
      </c>
      <c r="AF174" s="31">
        <v>80.547190000000001</v>
      </c>
      <c r="AG174" s="31">
        <v>83.544532857142855</v>
      </c>
      <c r="AH174" s="31">
        <v>86.541875714285723</v>
      </c>
    </row>
    <row r="175" spans="1:34">
      <c r="A175" s="44">
        <v>110</v>
      </c>
      <c r="B175" s="31">
        <v>51.432091428571425</v>
      </c>
      <c r="C175" s="31">
        <v>54.72916857142858</v>
      </c>
      <c r="D175" s="31">
        <v>58.026245714285722</v>
      </c>
      <c r="E175" s="31">
        <v>61.32332285714287</v>
      </c>
      <c r="F175" s="31">
        <v>64.620400000000018</v>
      </c>
      <c r="G175" s="31">
        <v>67.917477142857152</v>
      </c>
      <c r="H175" s="31">
        <v>71.214554285714286</v>
      </c>
      <c r="I175" s="31">
        <v>74.51163142857142</v>
      </c>
      <c r="J175" s="31">
        <v>77.808708571428582</v>
      </c>
      <c r="K175" s="31">
        <v>81.105785714285716</v>
      </c>
      <c r="L175" s="31">
        <v>84.40286285714285</v>
      </c>
      <c r="M175" s="31">
        <v>87.699939999999998</v>
      </c>
      <c r="N175" s="31">
        <v>90.99701714285716</v>
      </c>
      <c r="O175" s="31">
        <v>94.294094285714294</v>
      </c>
      <c r="T175" s="44">
        <v>110</v>
      </c>
      <c r="U175" s="31">
        <v>51.432091428571425</v>
      </c>
      <c r="V175" s="31">
        <v>54.72916857142858</v>
      </c>
      <c r="W175" s="31">
        <v>58.026245714285722</v>
      </c>
      <c r="X175" s="31">
        <v>61.32332285714287</v>
      </c>
      <c r="Y175" s="31">
        <v>64.620400000000018</v>
      </c>
      <c r="Z175" s="31">
        <v>67.917477142857152</v>
      </c>
      <c r="AA175" s="31">
        <v>71.214554285714286</v>
      </c>
      <c r="AB175" s="31">
        <v>74.51163142857142</v>
      </c>
      <c r="AC175" s="31">
        <v>77.808708571428582</v>
      </c>
      <c r="AD175" s="31">
        <v>81.105785714285716</v>
      </c>
      <c r="AE175" s="31">
        <v>84.40286285714285</v>
      </c>
      <c r="AF175" s="31">
        <v>87.699939999999998</v>
      </c>
      <c r="AG175" s="31">
        <v>90.99701714285716</v>
      </c>
      <c r="AH175" s="31">
        <v>94.294094285714294</v>
      </c>
    </row>
    <row r="176" spans="1:34">
      <c r="A176" s="44">
        <v>120</v>
      </c>
      <c r="B176" s="31">
        <v>55.287764285714282</v>
      </c>
      <c r="C176" s="31">
        <v>58.884575714285724</v>
      </c>
      <c r="D176" s="31">
        <v>62.481387142857137</v>
      </c>
      <c r="E176" s="31">
        <v>66.078198571428572</v>
      </c>
      <c r="F176" s="31">
        <v>69.675010000000015</v>
      </c>
      <c r="G176" s="31">
        <v>73.271821428571428</v>
      </c>
      <c r="H176" s="31">
        <v>76.86863285714287</v>
      </c>
      <c r="I176" s="31">
        <v>80.465444285714284</v>
      </c>
      <c r="J176" s="31">
        <v>84.062255714285698</v>
      </c>
      <c r="K176" s="31">
        <v>87.659067142857154</v>
      </c>
      <c r="L176" s="31">
        <v>91.255878571428568</v>
      </c>
      <c r="M176" s="31">
        <v>94.852689999999996</v>
      </c>
      <c r="N176" s="31">
        <v>98.449501428571409</v>
      </c>
      <c r="O176" s="31">
        <v>102.04631285714287</v>
      </c>
      <c r="T176" s="44">
        <v>120</v>
      </c>
      <c r="U176" s="31">
        <v>55.287764285714282</v>
      </c>
      <c r="V176" s="31">
        <v>58.884575714285724</v>
      </c>
      <c r="W176" s="31">
        <v>62.481387142857137</v>
      </c>
      <c r="X176" s="31">
        <v>66.078198571428572</v>
      </c>
      <c r="Y176" s="31">
        <v>69.675010000000015</v>
      </c>
      <c r="Z176" s="31">
        <v>73.271821428571428</v>
      </c>
      <c r="AA176" s="31">
        <v>76.86863285714287</v>
      </c>
      <c r="AB176" s="31">
        <v>80.465444285714284</v>
      </c>
      <c r="AC176" s="31">
        <v>84.062255714285698</v>
      </c>
      <c r="AD176" s="31">
        <v>87.659067142857154</v>
      </c>
      <c r="AE176" s="31">
        <v>91.255878571428568</v>
      </c>
      <c r="AF176" s="31">
        <v>94.852689999999996</v>
      </c>
      <c r="AG176" s="31">
        <v>98.449501428571409</v>
      </c>
      <c r="AH176" s="31">
        <v>102.04631285714287</v>
      </c>
    </row>
    <row r="177" spans="1:34">
      <c r="A177" s="44">
        <v>130</v>
      </c>
      <c r="B177" s="31">
        <v>59.143437142857145</v>
      </c>
      <c r="C177" s="31">
        <v>63.039982857142867</v>
      </c>
      <c r="D177" s="31">
        <v>66.936528571428568</v>
      </c>
      <c r="E177" s="31">
        <v>70.833074285714289</v>
      </c>
      <c r="F177" s="31">
        <v>74.729619999999997</v>
      </c>
      <c r="G177" s="31">
        <v>78.62616571428569</v>
      </c>
      <c r="H177" s="31">
        <v>82.522711428571441</v>
      </c>
      <c r="I177" s="31">
        <v>86.419257142857134</v>
      </c>
      <c r="J177" s="31">
        <v>90.315802857142842</v>
      </c>
      <c r="K177" s="31">
        <v>94.212348571428549</v>
      </c>
      <c r="L177" s="31">
        <v>98.108894285714271</v>
      </c>
      <c r="M177" s="31">
        <v>102.00543999999998</v>
      </c>
      <c r="N177" s="31">
        <v>105.9019857142857</v>
      </c>
      <c r="O177" s="31">
        <v>109.79853142857142</v>
      </c>
      <c r="T177" s="44">
        <v>130</v>
      </c>
      <c r="U177" s="31">
        <v>59.143437142857145</v>
      </c>
      <c r="V177" s="31">
        <v>63.039982857142867</v>
      </c>
      <c r="W177" s="31">
        <v>66.936528571428568</v>
      </c>
      <c r="X177" s="31">
        <v>70.833074285714289</v>
      </c>
      <c r="Y177" s="31">
        <v>74.729619999999997</v>
      </c>
      <c r="Z177" s="31">
        <v>78.62616571428569</v>
      </c>
      <c r="AA177" s="31">
        <v>82.522711428571441</v>
      </c>
      <c r="AB177" s="31">
        <v>86.419257142857134</v>
      </c>
      <c r="AC177" s="31">
        <v>90.315802857142842</v>
      </c>
      <c r="AD177" s="31">
        <v>94.212348571428549</v>
      </c>
      <c r="AE177" s="31">
        <v>98.108894285714271</v>
      </c>
      <c r="AF177" s="31">
        <v>102.00543999999998</v>
      </c>
      <c r="AG177" s="31">
        <v>105.9019857142857</v>
      </c>
      <c r="AH177" s="31">
        <v>109.79853142857142</v>
      </c>
    </row>
    <row r="178" spans="1:34">
      <c r="A178" s="44">
        <v>140</v>
      </c>
      <c r="B178" s="31">
        <v>62.999109999999988</v>
      </c>
      <c r="C178" s="31">
        <v>67.195390000000003</v>
      </c>
      <c r="D178" s="31">
        <v>71.391670000000005</v>
      </c>
      <c r="E178" s="31">
        <v>75.587950000000006</v>
      </c>
      <c r="F178" s="31">
        <v>79.784230000000008</v>
      </c>
      <c r="G178" s="31">
        <v>83.980509999999995</v>
      </c>
      <c r="H178" s="31">
        <v>88.176790000000011</v>
      </c>
      <c r="I178" s="31">
        <v>92.373069999999984</v>
      </c>
      <c r="J178" s="31">
        <v>96.569349999999986</v>
      </c>
      <c r="K178" s="31">
        <v>100.76562999999999</v>
      </c>
      <c r="L178" s="31">
        <v>104.96190999999999</v>
      </c>
      <c r="M178" s="31">
        <v>109.15818999999998</v>
      </c>
      <c r="N178" s="31">
        <v>113.35447000000001</v>
      </c>
      <c r="O178" s="31">
        <v>117.55074999999998</v>
      </c>
      <c r="T178" s="44">
        <v>140</v>
      </c>
      <c r="U178" s="31">
        <v>62.999109999999988</v>
      </c>
      <c r="V178" s="31">
        <v>67.195390000000003</v>
      </c>
      <c r="W178" s="31">
        <v>71.391670000000005</v>
      </c>
      <c r="X178" s="31">
        <v>75.587950000000006</v>
      </c>
      <c r="Y178" s="31">
        <v>79.784230000000008</v>
      </c>
      <c r="Z178" s="31">
        <v>83.980509999999995</v>
      </c>
      <c r="AA178" s="31">
        <v>88.176790000000011</v>
      </c>
      <c r="AB178" s="31">
        <v>92.373069999999984</v>
      </c>
      <c r="AC178" s="31">
        <v>96.569349999999986</v>
      </c>
      <c r="AD178" s="31">
        <v>100.76562999999999</v>
      </c>
      <c r="AE178" s="31">
        <v>104.96190999999999</v>
      </c>
      <c r="AF178" s="31">
        <v>109.15818999999998</v>
      </c>
      <c r="AG178" s="31">
        <v>113.35447000000001</v>
      </c>
      <c r="AH178" s="31">
        <v>117.55074999999998</v>
      </c>
    </row>
    <row r="179" spans="1:34">
      <c r="A179" s="44">
        <v>150</v>
      </c>
      <c r="B179" s="31">
        <v>66.854782857142837</v>
      </c>
      <c r="C179" s="31">
        <v>71.350797142857147</v>
      </c>
      <c r="D179" s="31">
        <v>75.846811428571428</v>
      </c>
      <c r="E179" s="31">
        <v>80.342825714285695</v>
      </c>
      <c r="F179" s="31">
        <v>84.838840000000005</v>
      </c>
      <c r="G179" s="31">
        <v>89.334854285714286</v>
      </c>
      <c r="H179" s="31">
        <v>93.830868571428567</v>
      </c>
      <c r="I179" s="31">
        <v>98.326882857142834</v>
      </c>
      <c r="J179" s="31">
        <v>102.82289714285712</v>
      </c>
      <c r="K179" s="31">
        <v>107.3189114285714</v>
      </c>
      <c r="L179" s="31">
        <v>111.81492571428568</v>
      </c>
      <c r="M179" s="31">
        <v>116.31093999999997</v>
      </c>
      <c r="N179" s="31">
        <v>120.80695428571428</v>
      </c>
      <c r="O179" s="31">
        <v>125.30296857142856</v>
      </c>
      <c r="T179" s="44">
        <v>150</v>
      </c>
      <c r="U179" s="31">
        <v>66.854782857142837</v>
      </c>
      <c r="V179" s="31">
        <v>71.350797142857147</v>
      </c>
      <c r="W179" s="31">
        <v>75.846811428571428</v>
      </c>
      <c r="X179" s="31">
        <v>80.342825714285695</v>
      </c>
      <c r="Y179" s="31">
        <v>84.838840000000005</v>
      </c>
      <c r="Z179" s="31">
        <v>89.334854285714286</v>
      </c>
      <c r="AA179" s="31">
        <v>93.830868571428567</v>
      </c>
      <c r="AB179" s="31">
        <v>98.326882857142834</v>
      </c>
      <c r="AC179" s="31">
        <v>102.82289714285712</v>
      </c>
      <c r="AD179" s="31">
        <v>107.3189114285714</v>
      </c>
      <c r="AE179" s="31">
        <v>111.81492571428568</v>
      </c>
      <c r="AF179" s="31">
        <v>116.31093999999997</v>
      </c>
      <c r="AG179" s="31">
        <v>120.80695428571428</v>
      </c>
      <c r="AH179" s="31">
        <v>125.30296857142856</v>
      </c>
    </row>
    <row r="180" spans="1:34">
      <c r="A180" s="44">
        <v>160</v>
      </c>
      <c r="B180" s="31">
        <v>70.710455714285715</v>
      </c>
      <c r="C180" s="31">
        <v>75.50620428571429</v>
      </c>
      <c r="D180" s="31">
        <v>80.301952857142865</v>
      </c>
      <c r="E180" s="31">
        <v>85.097701428571426</v>
      </c>
      <c r="F180" s="31">
        <v>89.893450000000001</v>
      </c>
      <c r="G180" s="31">
        <v>94.689198571428577</v>
      </c>
      <c r="H180" s="31">
        <v>99.484947142857138</v>
      </c>
      <c r="I180" s="31">
        <v>104.28069571428568</v>
      </c>
      <c r="J180" s="31">
        <v>109.07644428571427</v>
      </c>
      <c r="K180" s="31">
        <v>113.87219285714285</v>
      </c>
      <c r="L180" s="31">
        <v>118.66794142857142</v>
      </c>
      <c r="M180" s="31">
        <v>123.46368999999999</v>
      </c>
      <c r="N180" s="31">
        <v>128.25943857142857</v>
      </c>
      <c r="O180" s="31">
        <v>133.05518714285716</v>
      </c>
      <c r="T180" s="44">
        <v>160</v>
      </c>
      <c r="U180" s="31">
        <v>70.710455714285715</v>
      </c>
      <c r="V180" s="31">
        <v>75.50620428571429</v>
      </c>
      <c r="W180" s="31">
        <v>80.301952857142865</v>
      </c>
      <c r="X180" s="31">
        <v>85.097701428571426</v>
      </c>
      <c r="Y180" s="31">
        <v>89.893450000000001</v>
      </c>
      <c r="Z180" s="31">
        <v>94.689198571428577</v>
      </c>
      <c r="AA180" s="31">
        <v>99.484947142857138</v>
      </c>
      <c r="AB180" s="31">
        <v>104.28069571428568</v>
      </c>
      <c r="AC180" s="31">
        <v>109.07644428571427</v>
      </c>
      <c r="AD180" s="31">
        <v>113.87219285714285</v>
      </c>
      <c r="AE180" s="31">
        <v>118.66794142857142</v>
      </c>
      <c r="AF180" s="31">
        <v>123.46368999999999</v>
      </c>
      <c r="AG180" s="31">
        <v>128.25943857142857</v>
      </c>
      <c r="AH180" s="31">
        <v>133.05518714285716</v>
      </c>
    </row>
    <row r="181" spans="1:34">
      <c r="A181" s="44">
        <v>170</v>
      </c>
      <c r="B181" s="31">
        <v>74.566128571428564</v>
      </c>
      <c r="C181" s="31">
        <v>79.661611428571433</v>
      </c>
      <c r="D181" s="31">
        <v>84.757094285714288</v>
      </c>
      <c r="E181" s="31">
        <v>89.852577142857157</v>
      </c>
      <c r="F181" s="31">
        <v>94.948059999999998</v>
      </c>
      <c r="G181" s="31">
        <v>100.04354285714284</v>
      </c>
      <c r="H181" s="31">
        <v>105.13902571428572</v>
      </c>
      <c r="I181" s="31">
        <v>110.23450857142852</v>
      </c>
      <c r="J181" s="31">
        <v>115.3299914285714</v>
      </c>
      <c r="K181" s="31">
        <v>120.42547428571426</v>
      </c>
      <c r="L181" s="31">
        <v>125.5209571428571</v>
      </c>
      <c r="M181" s="31">
        <v>130.61643999999995</v>
      </c>
      <c r="N181" s="31">
        <v>135.71192285714287</v>
      </c>
      <c r="O181" s="31">
        <v>140.80740571428569</v>
      </c>
      <c r="T181" s="44">
        <v>170</v>
      </c>
      <c r="U181" s="31">
        <v>74.566128571428564</v>
      </c>
      <c r="V181" s="31">
        <v>79.661611428571433</v>
      </c>
      <c r="W181" s="31">
        <v>84.757094285714288</v>
      </c>
      <c r="X181" s="31">
        <v>89.852577142857157</v>
      </c>
      <c r="Y181" s="31">
        <v>94.948059999999998</v>
      </c>
      <c r="Z181" s="31">
        <v>100.04354285714284</v>
      </c>
      <c r="AA181" s="31">
        <v>105.13902571428572</v>
      </c>
      <c r="AB181" s="31">
        <v>110.23450857142852</v>
      </c>
      <c r="AC181" s="31">
        <v>115.3299914285714</v>
      </c>
      <c r="AD181" s="31">
        <v>120.42547428571426</v>
      </c>
      <c r="AE181" s="31">
        <v>125.5209571428571</v>
      </c>
      <c r="AF181" s="31">
        <v>130.61643999999995</v>
      </c>
      <c r="AG181" s="31">
        <v>135.71192285714287</v>
      </c>
      <c r="AH181" s="31">
        <v>140.80740571428569</v>
      </c>
    </row>
    <row r="182" spans="1:34">
      <c r="A182" s="44"/>
      <c r="B182" s="31" t="s">
        <v>80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T182" s="44"/>
      <c r="U182" s="31" t="s">
        <v>80</v>
      </c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</row>
    <row r="183" spans="1:34">
      <c r="A183" s="44"/>
      <c r="B183" s="31">
        <v>100</v>
      </c>
      <c r="C183" s="31">
        <v>110</v>
      </c>
      <c r="D183" s="31">
        <v>120</v>
      </c>
      <c r="E183" s="31">
        <v>130</v>
      </c>
      <c r="F183" s="31">
        <v>140</v>
      </c>
      <c r="G183" s="31">
        <v>150</v>
      </c>
      <c r="H183" s="31">
        <v>160</v>
      </c>
      <c r="I183" s="31">
        <v>170</v>
      </c>
      <c r="J183" s="31">
        <v>180</v>
      </c>
      <c r="K183" s="31">
        <v>190</v>
      </c>
      <c r="L183" s="31">
        <v>200</v>
      </c>
      <c r="M183" s="31">
        <v>210</v>
      </c>
      <c r="N183" s="31">
        <v>220</v>
      </c>
      <c r="O183" s="31">
        <v>230</v>
      </c>
      <c r="T183" s="44"/>
      <c r="U183" s="31">
        <v>100</v>
      </c>
      <c r="V183" s="31">
        <v>110</v>
      </c>
      <c r="W183" s="31">
        <v>120</v>
      </c>
      <c r="X183" s="31">
        <v>130</v>
      </c>
      <c r="Y183" s="31">
        <v>140</v>
      </c>
      <c r="Z183" s="31">
        <v>150</v>
      </c>
      <c r="AA183" s="31">
        <v>160</v>
      </c>
      <c r="AB183" s="31">
        <v>170</v>
      </c>
      <c r="AC183" s="31">
        <v>180</v>
      </c>
      <c r="AD183" s="31">
        <v>190</v>
      </c>
      <c r="AE183" s="31">
        <v>200</v>
      </c>
      <c r="AF183" s="31">
        <v>210</v>
      </c>
      <c r="AG183" s="31">
        <v>220</v>
      </c>
      <c r="AH183" s="31">
        <v>230</v>
      </c>
    </row>
    <row r="184" spans="1:34">
      <c r="A184" s="44">
        <v>40</v>
      </c>
      <c r="B184" s="31">
        <v>24.442381428571426</v>
      </c>
      <c r="C184" s="31">
        <v>25.641318571428574</v>
      </c>
      <c r="D184" s="31">
        <v>26.840255714285718</v>
      </c>
      <c r="E184" s="31">
        <v>28.039192857142861</v>
      </c>
      <c r="F184" s="31">
        <v>29.238130000000002</v>
      </c>
      <c r="G184" s="31">
        <v>30.437067142857149</v>
      </c>
      <c r="H184" s="31">
        <v>31.636004285714286</v>
      </c>
      <c r="I184" s="31">
        <v>32.834941428571426</v>
      </c>
      <c r="J184" s="31">
        <v>34.033878571428573</v>
      </c>
      <c r="K184" s="31">
        <v>35.232815714285714</v>
      </c>
      <c r="L184" s="31">
        <v>36.431752857142854</v>
      </c>
      <c r="M184" s="31">
        <v>37.630690000000001</v>
      </c>
      <c r="N184" s="31">
        <v>38.829627142857149</v>
      </c>
      <c r="O184" s="31">
        <v>40.028564285714289</v>
      </c>
      <c r="T184" s="44">
        <v>40</v>
      </c>
      <c r="U184" s="31">
        <v>24.442381428571426</v>
      </c>
      <c r="V184" s="31">
        <v>25.641318571428574</v>
      </c>
      <c r="W184" s="31">
        <v>26.840255714285718</v>
      </c>
      <c r="X184" s="31">
        <v>28.039192857142861</v>
      </c>
      <c r="Y184" s="31">
        <v>29.238130000000002</v>
      </c>
      <c r="Z184" s="31">
        <v>30.437067142857149</v>
      </c>
      <c r="AA184" s="31">
        <v>31.636004285714286</v>
      </c>
      <c r="AB184" s="31">
        <v>32.834941428571426</v>
      </c>
      <c r="AC184" s="31">
        <v>34.033878571428573</v>
      </c>
      <c r="AD184" s="31">
        <v>35.232815714285714</v>
      </c>
      <c r="AE184" s="31">
        <v>36.431752857142854</v>
      </c>
      <c r="AF184" s="31">
        <v>37.630690000000001</v>
      </c>
      <c r="AG184" s="31">
        <v>38.829627142857149</v>
      </c>
      <c r="AH184" s="31">
        <v>40.028564285714289</v>
      </c>
    </row>
    <row r="185" spans="1:34">
      <c r="A185" s="44">
        <v>45</v>
      </c>
      <c r="B185" s="31">
        <v>26.370217857142862</v>
      </c>
      <c r="C185" s="31">
        <v>27.719022142857145</v>
      </c>
      <c r="D185" s="31">
        <v>29.067826428571429</v>
      </c>
      <c r="E185" s="31">
        <v>30.41663071428572</v>
      </c>
      <c r="F185" s="31">
        <v>31.765435000000004</v>
      </c>
      <c r="G185" s="31">
        <v>33.114239285714291</v>
      </c>
      <c r="H185" s="31">
        <v>34.463043571428578</v>
      </c>
      <c r="I185" s="31">
        <v>35.811847857142858</v>
      </c>
      <c r="J185" s="31">
        <v>37.160652142857145</v>
      </c>
      <c r="K185" s="31">
        <v>38.509456428571433</v>
      </c>
      <c r="L185" s="31">
        <v>39.85826071428572</v>
      </c>
      <c r="M185" s="31">
        <v>41.207065</v>
      </c>
      <c r="N185" s="31">
        <v>42.555869285714287</v>
      </c>
      <c r="O185" s="31">
        <v>43.904673571428582</v>
      </c>
      <c r="T185" s="44">
        <v>45</v>
      </c>
      <c r="U185" s="31">
        <v>26.370217857142862</v>
      </c>
      <c r="V185" s="31">
        <v>27.719022142857145</v>
      </c>
      <c r="W185" s="31">
        <v>29.067826428571429</v>
      </c>
      <c r="X185" s="31">
        <v>30.41663071428572</v>
      </c>
      <c r="Y185" s="31">
        <v>31.765435000000004</v>
      </c>
      <c r="Z185" s="31">
        <v>33.114239285714291</v>
      </c>
      <c r="AA185" s="31">
        <v>34.463043571428578</v>
      </c>
      <c r="AB185" s="31">
        <v>35.811847857142858</v>
      </c>
      <c r="AC185" s="31">
        <v>37.160652142857145</v>
      </c>
      <c r="AD185" s="31">
        <v>38.509456428571433</v>
      </c>
      <c r="AE185" s="31">
        <v>39.85826071428572</v>
      </c>
      <c r="AF185" s="31">
        <v>41.207065</v>
      </c>
      <c r="AG185" s="31">
        <v>42.555869285714287</v>
      </c>
      <c r="AH185" s="31">
        <v>43.904673571428582</v>
      </c>
    </row>
    <row r="186" spans="1:34">
      <c r="A186" s="44">
        <v>50</v>
      </c>
      <c r="B186" s="31">
        <v>28.298054285714286</v>
      </c>
      <c r="C186" s="31">
        <v>29.796725714285717</v>
      </c>
      <c r="D186" s="31">
        <v>31.295397142857144</v>
      </c>
      <c r="E186" s="31">
        <v>32.794068571428575</v>
      </c>
      <c r="F186" s="31">
        <v>34.292740000000002</v>
      </c>
      <c r="G186" s="31">
        <v>35.791411428571422</v>
      </c>
      <c r="H186" s="31">
        <v>37.290082857142856</v>
      </c>
      <c r="I186" s="31">
        <v>38.788754285714283</v>
      </c>
      <c r="J186" s="31">
        <v>40.28742571428571</v>
      </c>
      <c r="K186" s="31">
        <v>41.786097142857145</v>
      </c>
      <c r="L186" s="31">
        <v>43.284768571428572</v>
      </c>
      <c r="M186" s="31">
        <v>44.783439999999992</v>
      </c>
      <c r="N186" s="31">
        <v>46.282111428571426</v>
      </c>
      <c r="O186" s="31">
        <v>47.78078285714286</v>
      </c>
      <c r="T186" s="44">
        <v>50</v>
      </c>
      <c r="U186" s="31">
        <v>28.298054285714286</v>
      </c>
      <c r="V186" s="31">
        <v>29.796725714285717</v>
      </c>
      <c r="W186" s="31">
        <v>31.295397142857144</v>
      </c>
      <c r="X186" s="31">
        <v>32.794068571428575</v>
      </c>
      <c r="Y186" s="31">
        <v>34.292740000000002</v>
      </c>
      <c r="Z186" s="31">
        <v>35.791411428571422</v>
      </c>
      <c r="AA186" s="31">
        <v>37.290082857142856</v>
      </c>
      <c r="AB186" s="31">
        <v>38.788754285714283</v>
      </c>
      <c r="AC186" s="31">
        <v>40.28742571428571</v>
      </c>
      <c r="AD186" s="31">
        <v>41.786097142857145</v>
      </c>
      <c r="AE186" s="31">
        <v>43.284768571428572</v>
      </c>
      <c r="AF186" s="31">
        <v>44.783439999999992</v>
      </c>
      <c r="AG186" s="31">
        <v>46.282111428571426</v>
      </c>
      <c r="AH186" s="31">
        <v>47.78078285714286</v>
      </c>
    </row>
    <row r="187" spans="1:34">
      <c r="A187" s="44">
        <v>55</v>
      </c>
      <c r="B187" s="31">
        <v>30.225890714285711</v>
      </c>
      <c r="C187" s="31">
        <v>31.874429285714289</v>
      </c>
      <c r="D187" s="31">
        <v>33.522967857142859</v>
      </c>
      <c r="E187" s="31">
        <v>35.171506428571426</v>
      </c>
      <c r="F187" s="31">
        <v>36.820045000000007</v>
      </c>
      <c r="G187" s="31">
        <v>38.468583571428574</v>
      </c>
      <c r="H187" s="31">
        <v>40.117122142857149</v>
      </c>
      <c r="I187" s="31">
        <v>41.765660714285708</v>
      </c>
      <c r="J187" s="31">
        <v>43.41419928571429</v>
      </c>
      <c r="K187" s="31">
        <v>45.062737857142864</v>
      </c>
      <c r="L187" s="31">
        <v>46.711276428571423</v>
      </c>
      <c r="M187" s="31">
        <v>48.359814999999998</v>
      </c>
      <c r="N187" s="31">
        <v>50.008353571428579</v>
      </c>
      <c r="O187" s="31">
        <v>51.656892142857153</v>
      </c>
      <c r="T187" s="44">
        <v>55</v>
      </c>
      <c r="U187" s="31">
        <v>30.225890714285711</v>
      </c>
      <c r="V187" s="31">
        <v>31.874429285714289</v>
      </c>
      <c r="W187" s="31">
        <v>33.522967857142859</v>
      </c>
      <c r="X187" s="31">
        <v>35.171506428571426</v>
      </c>
      <c r="Y187" s="31">
        <v>36.820045000000007</v>
      </c>
      <c r="Z187" s="31">
        <v>38.468583571428574</v>
      </c>
      <c r="AA187" s="31">
        <v>40.117122142857149</v>
      </c>
      <c r="AB187" s="31">
        <v>41.765660714285708</v>
      </c>
      <c r="AC187" s="31">
        <v>43.41419928571429</v>
      </c>
      <c r="AD187" s="31">
        <v>45.062737857142864</v>
      </c>
      <c r="AE187" s="31">
        <v>46.711276428571423</v>
      </c>
      <c r="AF187" s="31">
        <v>48.359814999999998</v>
      </c>
      <c r="AG187" s="31">
        <v>50.008353571428579</v>
      </c>
      <c r="AH187" s="31">
        <v>51.656892142857153</v>
      </c>
    </row>
    <row r="188" spans="1:34">
      <c r="A188" s="44">
        <v>60</v>
      </c>
      <c r="B188" s="31">
        <v>32.153727142857143</v>
      </c>
      <c r="C188" s="31">
        <v>33.952132857142864</v>
      </c>
      <c r="D188" s="31">
        <v>35.750538571428578</v>
      </c>
      <c r="E188" s="31">
        <v>37.548944285714285</v>
      </c>
      <c r="F188" s="31">
        <v>39.347350000000006</v>
      </c>
      <c r="G188" s="31">
        <v>41.145755714285713</v>
      </c>
      <c r="H188" s="31">
        <v>42.944161428571434</v>
      </c>
      <c r="I188" s="31">
        <v>44.742567142857141</v>
      </c>
      <c r="J188" s="31">
        <v>46.540972857142847</v>
      </c>
      <c r="K188" s="31">
        <v>48.339378571428576</v>
      </c>
      <c r="L188" s="31">
        <v>50.137784285714289</v>
      </c>
      <c r="M188" s="31">
        <v>51.936189999999996</v>
      </c>
      <c r="N188" s="31">
        <v>53.734595714285717</v>
      </c>
      <c r="O188" s="31">
        <v>55.533001428571438</v>
      </c>
      <c r="T188" s="44">
        <v>60</v>
      </c>
      <c r="U188" s="31">
        <v>32.153727142857143</v>
      </c>
      <c r="V188" s="31">
        <v>33.952132857142864</v>
      </c>
      <c r="W188" s="31">
        <v>35.750538571428578</v>
      </c>
      <c r="X188" s="31">
        <v>37.548944285714285</v>
      </c>
      <c r="Y188" s="31">
        <v>39.347350000000006</v>
      </c>
      <c r="Z188" s="31">
        <v>41.145755714285713</v>
      </c>
      <c r="AA188" s="31">
        <v>42.944161428571434</v>
      </c>
      <c r="AB188" s="31">
        <v>44.742567142857141</v>
      </c>
      <c r="AC188" s="31">
        <v>46.540972857142847</v>
      </c>
      <c r="AD188" s="31">
        <v>48.339378571428576</v>
      </c>
      <c r="AE188" s="31">
        <v>50.137784285714289</v>
      </c>
      <c r="AF188" s="31">
        <v>51.936189999999996</v>
      </c>
      <c r="AG188" s="31">
        <v>53.734595714285717</v>
      </c>
      <c r="AH188" s="31">
        <v>55.533001428571438</v>
      </c>
    </row>
    <row r="189" spans="1:34">
      <c r="A189" s="44">
        <v>65</v>
      </c>
      <c r="B189" s="31">
        <v>34.081563571428575</v>
      </c>
      <c r="C189" s="31">
        <v>36.029836428571429</v>
      </c>
      <c r="D189" s="31">
        <v>37.978109285714282</v>
      </c>
      <c r="E189" s="31">
        <v>39.926382142857143</v>
      </c>
      <c r="F189" s="31">
        <v>41.874655000000004</v>
      </c>
      <c r="G189" s="31">
        <v>43.822927857142851</v>
      </c>
      <c r="H189" s="31">
        <v>45.771200714285712</v>
      </c>
      <c r="I189" s="31">
        <v>47.719473571428566</v>
      </c>
      <c r="J189" s="31">
        <v>49.667746428571427</v>
      </c>
      <c r="K189" s="31">
        <v>51.616019285714287</v>
      </c>
      <c r="L189" s="31">
        <v>53.564292142857141</v>
      </c>
      <c r="M189" s="31">
        <v>55.512564999999995</v>
      </c>
      <c r="N189" s="31">
        <v>57.460837857142856</v>
      </c>
      <c r="O189" s="31">
        <v>59.409110714285724</v>
      </c>
      <c r="T189" s="44">
        <v>65</v>
      </c>
      <c r="U189" s="31">
        <v>34.081563571428575</v>
      </c>
      <c r="V189" s="31">
        <v>36.029836428571429</v>
      </c>
      <c r="W189" s="31">
        <v>37.978109285714282</v>
      </c>
      <c r="X189" s="31">
        <v>39.926382142857143</v>
      </c>
      <c r="Y189" s="31">
        <v>41.874655000000004</v>
      </c>
      <c r="Z189" s="31">
        <v>43.822927857142851</v>
      </c>
      <c r="AA189" s="31">
        <v>45.771200714285712</v>
      </c>
      <c r="AB189" s="31">
        <v>47.719473571428566</v>
      </c>
      <c r="AC189" s="31">
        <v>49.667746428571427</v>
      </c>
      <c r="AD189" s="31">
        <v>51.616019285714287</v>
      </c>
      <c r="AE189" s="31">
        <v>53.564292142857141</v>
      </c>
      <c r="AF189" s="31">
        <v>55.512564999999995</v>
      </c>
      <c r="AG189" s="31">
        <v>57.460837857142856</v>
      </c>
      <c r="AH189" s="31">
        <v>59.409110714285724</v>
      </c>
    </row>
    <row r="190" spans="1:34">
      <c r="A190" s="44">
        <v>70</v>
      </c>
      <c r="B190" s="31">
        <v>36.009399999999999</v>
      </c>
      <c r="C190" s="31">
        <v>38.107540000000014</v>
      </c>
      <c r="D190" s="31">
        <v>40.205680000000001</v>
      </c>
      <c r="E190" s="31">
        <v>42.303820000000002</v>
      </c>
      <c r="F190" s="31">
        <v>44.401960000000003</v>
      </c>
      <c r="G190" s="31">
        <v>46.500099999999996</v>
      </c>
      <c r="H190" s="31">
        <v>48.598240000000004</v>
      </c>
      <c r="I190" s="31">
        <v>50.696379999999991</v>
      </c>
      <c r="J190" s="31">
        <v>52.794519999999999</v>
      </c>
      <c r="K190" s="31">
        <v>54.892660000000006</v>
      </c>
      <c r="L190" s="31">
        <v>56.9908</v>
      </c>
      <c r="M190" s="31">
        <v>59.088940000000001</v>
      </c>
      <c r="N190" s="31">
        <v>61.187080000000002</v>
      </c>
      <c r="O190" s="31">
        <v>63.285219999999995</v>
      </c>
      <c r="T190" s="44">
        <v>70</v>
      </c>
      <c r="U190" s="31">
        <v>36.009399999999999</v>
      </c>
      <c r="V190" s="31">
        <v>38.107540000000014</v>
      </c>
      <c r="W190" s="31">
        <v>40.205680000000001</v>
      </c>
      <c r="X190" s="31">
        <v>42.303820000000002</v>
      </c>
      <c r="Y190" s="31">
        <v>44.401960000000003</v>
      </c>
      <c r="Z190" s="31">
        <v>46.500099999999996</v>
      </c>
      <c r="AA190" s="31">
        <v>48.598240000000004</v>
      </c>
      <c r="AB190" s="31">
        <v>50.696379999999991</v>
      </c>
      <c r="AC190" s="31">
        <v>52.794519999999999</v>
      </c>
      <c r="AD190" s="31">
        <v>54.892660000000006</v>
      </c>
      <c r="AE190" s="31">
        <v>56.9908</v>
      </c>
      <c r="AF190" s="31">
        <v>59.088940000000001</v>
      </c>
      <c r="AG190" s="31">
        <v>61.187080000000002</v>
      </c>
      <c r="AH190" s="31">
        <v>63.285219999999995</v>
      </c>
    </row>
    <row r="191" spans="1:34">
      <c r="A191" s="44">
        <v>75</v>
      </c>
      <c r="B191" s="31">
        <v>37.937236428571424</v>
      </c>
      <c r="C191" s="31">
        <v>40.185243571428579</v>
      </c>
      <c r="D191" s="31">
        <v>42.433250714285712</v>
      </c>
      <c r="E191" s="31">
        <v>44.681257857142846</v>
      </c>
      <c r="F191" s="31">
        <v>46.929265000000001</v>
      </c>
      <c r="G191" s="31">
        <v>49.177272142857142</v>
      </c>
      <c r="H191" s="31">
        <v>51.425279285714282</v>
      </c>
      <c r="I191" s="31">
        <v>53.673286428571416</v>
      </c>
      <c r="J191" s="31">
        <v>55.921293571428571</v>
      </c>
      <c r="K191" s="31">
        <v>58.169300714285711</v>
      </c>
      <c r="L191" s="31">
        <v>60.417307857142845</v>
      </c>
      <c r="M191" s="31">
        <v>62.665315</v>
      </c>
      <c r="N191" s="31">
        <v>64.913322142857155</v>
      </c>
      <c r="O191" s="31">
        <v>67.161329285714302</v>
      </c>
      <c r="T191" s="44">
        <v>75</v>
      </c>
      <c r="U191" s="31">
        <v>37.937236428571424</v>
      </c>
      <c r="V191" s="31">
        <v>40.185243571428579</v>
      </c>
      <c r="W191" s="31">
        <v>42.433250714285712</v>
      </c>
      <c r="X191" s="31">
        <v>44.681257857142846</v>
      </c>
      <c r="Y191" s="31">
        <v>46.929265000000001</v>
      </c>
      <c r="Z191" s="31">
        <v>49.177272142857142</v>
      </c>
      <c r="AA191" s="31">
        <v>51.425279285714282</v>
      </c>
      <c r="AB191" s="31">
        <v>53.673286428571416</v>
      </c>
      <c r="AC191" s="31">
        <v>55.921293571428571</v>
      </c>
      <c r="AD191" s="31">
        <v>58.169300714285711</v>
      </c>
      <c r="AE191" s="31">
        <v>60.417307857142845</v>
      </c>
      <c r="AF191" s="31">
        <v>62.665315</v>
      </c>
      <c r="AG191" s="31">
        <v>64.913322142857155</v>
      </c>
      <c r="AH191" s="31">
        <v>67.161329285714302</v>
      </c>
    </row>
    <row r="192" spans="1:34">
      <c r="A192" s="44">
        <v>80</v>
      </c>
      <c r="B192" s="31">
        <v>39.865072857142856</v>
      </c>
      <c r="C192" s="31">
        <v>42.262947142857143</v>
      </c>
      <c r="D192" s="31">
        <v>44.660821428571424</v>
      </c>
      <c r="E192" s="31">
        <v>47.058695714285712</v>
      </c>
      <c r="F192" s="31">
        <v>49.456570000000006</v>
      </c>
      <c r="G192" s="31">
        <v>51.854444285714294</v>
      </c>
      <c r="H192" s="31">
        <v>54.252318571428575</v>
      </c>
      <c r="I192" s="31">
        <v>56.650192857142841</v>
      </c>
      <c r="J192" s="31">
        <v>59.048067142857143</v>
      </c>
      <c r="K192" s="31">
        <v>61.445941428571423</v>
      </c>
      <c r="L192" s="31">
        <v>63.843815714285711</v>
      </c>
      <c r="M192" s="31">
        <v>66.241689999999991</v>
      </c>
      <c r="N192" s="31">
        <v>68.639564285714286</v>
      </c>
      <c r="O192" s="31">
        <v>71.037438571428581</v>
      </c>
      <c r="T192" s="44">
        <v>80</v>
      </c>
      <c r="U192" s="31">
        <v>39.865072857142856</v>
      </c>
      <c r="V192" s="31">
        <v>42.262947142857143</v>
      </c>
      <c r="W192" s="31">
        <v>44.660821428571424</v>
      </c>
      <c r="X192" s="31">
        <v>47.058695714285712</v>
      </c>
      <c r="Y192" s="31">
        <v>49.456570000000006</v>
      </c>
      <c r="Z192" s="31">
        <v>51.854444285714294</v>
      </c>
      <c r="AA192" s="31">
        <v>54.252318571428575</v>
      </c>
      <c r="AB192" s="31">
        <v>56.650192857142841</v>
      </c>
      <c r="AC192" s="31">
        <v>59.048067142857143</v>
      </c>
      <c r="AD192" s="31">
        <v>61.445941428571423</v>
      </c>
      <c r="AE192" s="31">
        <v>63.843815714285711</v>
      </c>
      <c r="AF192" s="31">
        <v>66.241689999999991</v>
      </c>
      <c r="AG192" s="31">
        <v>68.639564285714286</v>
      </c>
      <c r="AH192" s="31">
        <v>71.037438571428581</v>
      </c>
    </row>
    <row r="193" spans="1:34">
      <c r="A193" s="44">
        <v>85</v>
      </c>
      <c r="B193" s="31">
        <v>41.792909285714281</v>
      </c>
      <c r="C193" s="31">
        <v>44.340650714285722</v>
      </c>
      <c r="D193" s="31">
        <v>46.888392142857143</v>
      </c>
      <c r="E193" s="31">
        <v>49.436133571428577</v>
      </c>
      <c r="F193" s="31">
        <v>51.983874999999998</v>
      </c>
      <c r="G193" s="31">
        <v>54.531616428571432</v>
      </c>
      <c r="H193" s="31">
        <v>57.07935785714286</v>
      </c>
      <c r="I193" s="31">
        <v>59.627099285714273</v>
      </c>
      <c r="J193" s="31">
        <v>62.174840714285715</v>
      </c>
      <c r="K193" s="31">
        <v>64.722582142857135</v>
      </c>
      <c r="L193" s="31">
        <v>67.270323571428563</v>
      </c>
      <c r="M193" s="31">
        <v>69.81806499999999</v>
      </c>
      <c r="N193" s="31">
        <v>72.365806428571446</v>
      </c>
      <c r="O193" s="31">
        <v>74.913547857142859</v>
      </c>
      <c r="T193" s="44">
        <v>85</v>
      </c>
      <c r="U193" s="31">
        <v>41.792909285714281</v>
      </c>
      <c r="V193" s="31">
        <v>44.340650714285722</v>
      </c>
      <c r="W193" s="31">
        <v>46.888392142857143</v>
      </c>
      <c r="X193" s="31">
        <v>49.436133571428577</v>
      </c>
      <c r="Y193" s="31">
        <v>51.983874999999998</v>
      </c>
      <c r="Z193" s="31">
        <v>54.531616428571432</v>
      </c>
      <c r="AA193" s="31">
        <v>57.07935785714286</v>
      </c>
      <c r="AB193" s="31">
        <v>59.627099285714273</v>
      </c>
      <c r="AC193" s="31">
        <v>62.174840714285715</v>
      </c>
      <c r="AD193" s="31">
        <v>64.722582142857135</v>
      </c>
      <c r="AE193" s="31">
        <v>67.270323571428563</v>
      </c>
      <c r="AF193" s="31">
        <v>69.81806499999999</v>
      </c>
      <c r="AG193" s="31">
        <v>72.365806428571446</v>
      </c>
      <c r="AH193" s="31">
        <v>74.913547857142859</v>
      </c>
    </row>
    <row r="194" spans="1:34">
      <c r="A194" s="44">
        <v>90</v>
      </c>
      <c r="B194" s="31">
        <v>43.720745714285719</v>
      </c>
      <c r="C194" s="31">
        <v>46.418354285714294</v>
      </c>
      <c r="D194" s="31">
        <v>49.115962857142861</v>
      </c>
      <c r="E194" s="31">
        <v>51.813571428571429</v>
      </c>
      <c r="F194" s="31">
        <v>54.511180000000003</v>
      </c>
      <c r="G194" s="31">
        <v>57.20878857142857</v>
      </c>
      <c r="H194" s="31">
        <v>59.906397142857138</v>
      </c>
      <c r="I194" s="31">
        <v>62.604005714285705</v>
      </c>
      <c r="J194" s="31">
        <v>65.30161428571428</v>
      </c>
      <c r="K194" s="31">
        <v>67.999222857142854</v>
      </c>
      <c r="L194" s="31">
        <v>70.696831428571429</v>
      </c>
      <c r="M194" s="31">
        <v>73.394440000000003</v>
      </c>
      <c r="N194" s="31">
        <v>76.092048571428563</v>
      </c>
      <c r="O194" s="31">
        <v>78.789657142857152</v>
      </c>
      <c r="T194" s="44">
        <v>90</v>
      </c>
      <c r="U194" s="31">
        <v>43.720745714285719</v>
      </c>
      <c r="V194" s="31">
        <v>46.418354285714294</v>
      </c>
      <c r="W194" s="31">
        <v>49.115962857142861</v>
      </c>
      <c r="X194" s="31">
        <v>51.813571428571429</v>
      </c>
      <c r="Y194" s="31">
        <v>54.511180000000003</v>
      </c>
      <c r="Z194" s="31">
        <v>57.20878857142857</v>
      </c>
      <c r="AA194" s="31">
        <v>59.906397142857138</v>
      </c>
      <c r="AB194" s="31">
        <v>62.604005714285705</v>
      </c>
      <c r="AC194" s="31">
        <v>65.30161428571428</v>
      </c>
      <c r="AD194" s="31">
        <v>67.999222857142854</v>
      </c>
      <c r="AE194" s="31">
        <v>70.696831428571429</v>
      </c>
      <c r="AF194" s="31">
        <v>73.394440000000003</v>
      </c>
      <c r="AG194" s="31">
        <v>76.092048571428563</v>
      </c>
      <c r="AH194" s="31">
        <v>78.789657142857152</v>
      </c>
    </row>
    <row r="195" spans="1:34">
      <c r="A195" s="44">
        <v>95</v>
      </c>
      <c r="B195" s="31">
        <v>45.648582142857137</v>
      </c>
      <c r="C195" s="31">
        <v>48.496057857142858</v>
      </c>
      <c r="D195" s="31">
        <v>51.343533571428566</v>
      </c>
      <c r="E195" s="31">
        <v>54.191009285714287</v>
      </c>
      <c r="F195" s="31">
        <v>57.038485000000001</v>
      </c>
      <c r="G195" s="31">
        <v>59.885960714285709</v>
      </c>
      <c r="H195" s="31">
        <v>62.73343642857143</v>
      </c>
      <c r="I195" s="31">
        <v>65.58091214285713</v>
      </c>
      <c r="J195" s="31">
        <v>68.428387857142852</v>
      </c>
      <c r="K195" s="31">
        <v>71.275863571428559</v>
      </c>
      <c r="L195" s="31">
        <v>74.12333928571428</v>
      </c>
      <c r="M195" s="31">
        <v>76.970815000000002</v>
      </c>
      <c r="N195" s="31">
        <v>79.818290714285723</v>
      </c>
      <c r="O195" s="31">
        <v>82.665766428571445</v>
      </c>
      <c r="T195" s="44">
        <v>95</v>
      </c>
      <c r="U195" s="31">
        <v>45.648582142857137</v>
      </c>
      <c r="V195" s="31">
        <v>48.496057857142858</v>
      </c>
      <c r="W195" s="31">
        <v>51.343533571428566</v>
      </c>
      <c r="X195" s="31">
        <v>54.191009285714287</v>
      </c>
      <c r="Y195" s="31">
        <v>57.038485000000001</v>
      </c>
      <c r="Z195" s="31">
        <v>59.885960714285709</v>
      </c>
      <c r="AA195" s="31">
        <v>62.73343642857143</v>
      </c>
      <c r="AB195" s="31">
        <v>65.58091214285713</v>
      </c>
      <c r="AC195" s="31">
        <v>68.428387857142852</v>
      </c>
      <c r="AD195" s="31">
        <v>71.275863571428559</v>
      </c>
      <c r="AE195" s="31">
        <v>74.12333928571428</v>
      </c>
      <c r="AF195" s="31">
        <v>76.970815000000002</v>
      </c>
      <c r="AG195" s="31">
        <v>79.818290714285723</v>
      </c>
      <c r="AH195" s="31">
        <v>82.665766428571445</v>
      </c>
    </row>
    <row r="196" spans="1:34">
      <c r="A196" s="44">
        <v>100</v>
      </c>
      <c r="B196" s="31">
        <v>47.576418571428569</v>
      </c>
      <c r="C196" s="31">
        <v>50.573761428571437</v>
      </c>
      <c r="D196" s="31">
        <v>53.571104285714284</v>
      </c>
      <c r="E196" s="31">
        <v>56.568447142857146</v>
      </c>
      <c r="F196" s="31">
        <v>59.565790000000007</v>
      </c>
      <c r="G196" s="31">
        <v>62.563132857142847</v>
      </c>
      <c r="H196" s="31">
        <v>65.560475714285715</v>
      </c>
      <c r="I196" s="31">
        <v>68.557818571428555</v>
      </c>
      <c r="J196" s="31">
        <v>71.555161428571438</v>
      </c>
      <c r="K196" s="31">
        <v>74.552504285714278</v>
      </c>
      <c r="L196" s="31">
        <v>77.549847142857146</v>
      </c>
      <c r="M196" s="31">
        <v>80.547190000000001</v>
      </c>
      <c r="N196" s="31">
        <v>83.544532857142855</v>
      </c>
      <c r="O196" s="31">
        <v>86.541875714285723</v>
      </c>
      <c r="T196" s="44">
        <v>100</v>
      </c>
      <c r="U196" s="31">
        <v>47.576418571428569</v>
      </c>
      <c r="V196" s="31">
        <v>50.573761428571437</v>
      </c>
      <c r="W196" s="31">
        <v>53.571104285714284</v>
      </c>
      <c r="X196" s="31">
        <v>56.568447142857146</v>
      </c>
      <c r="Y196" s="31">
        <v>59.565790000000007</v>
      </c>
      <c r="Z196" s="31">
        <v>62.563132857142847</v>
      </c>
      <c r="AA196" s="31">
        <v>65.560475714285715</v>
      </c>
      <c r="AB196" s="31">
        <v>68.557818571428555</v>
      </c>
      <c r="AC196" s="31">
        <v>71.555161428571438</v>
      </c>
      <c r="AD196" s="31">
        <v>74.552504285714278</v>
      </c>
      <c r="AE196" s="31">
        <v>77.549847142857146</v>
      </c>
      <c r="AF196" s="31">
        <v>80.547190000000001</v>
      </c>
      <c r="AG196" s="31">
        <v>83.544532857142855</v>
      </c>
      <c r="AH196" s="31">
        <v>86.541875714285723</v>
      </c>
    </row>
    <row r="197" spans="1:34">
      <c r="A197" s="44">
        <v>110</v>
      </c>
      <c r="B197" s="31">
        <v>51.432091428571425</v>
      </c>
      <c r="C197" s="31">
        <v>54.72916857142858</v>
      </c>
      <c r="D197" s="31">
        <v>58.026245714285722</v>
      </c>
      <c r="E197" s="31">
        <v>61.32332285714287</v>
      </c>
      <c r="F197" s="31">
        <v>64.620400000000018</v>
      </c>
      <c r="G197" s="31">
        <v>67.917477142857152</v>
      </c>
      <c r="H197" s="31">
        <v>71.214554285714286</v>
      </c>
      <c r="I197" s="31">
        <v>74.51163142857142</v>
      </c>
      <c r="J197" s="31">
        <v>77.808708571428582</v>
      </c>
      <c r="K197" s="31">
        <v>81.105785714285716</v>
      </c>
      <c r="L197" s="31">
        <v>84.40286285714285</v>
      </c>
      <c r="M197" s="31">
        <v>87.699939999999998</v>
      </c>
      <c r="N197" s="31">
        <v>90.99701714285716</v>
      </c>
      <c r="O197" s="31">
        <v>94.294094285714294</v>
      </c>
      <c r="T197" s="44">
        <v>110</v>
      </c>
      <c r="U197" s="31">
        <v>51.432091428571425</v>
      </c>
      <c r="V197" s="31">
        <v>54.72916857142858</v>
      </c>
      <c r="W197" s="31">
        <v>58.026245714285722</v>
      </c>
      <c r="X197" s="31">
        <v>61.32332285714287</v>
      </c>
      <c r="Y197" s="31">
        <v>64.620400000000018</v>
      </c>
      <c r="Z197" s="31">
        <v>67.917477142857152</v>
      </c>
      <c r="AA197" s="31">
        <v>71.214554285714286</v>
      </c>
      <c r="AB197" s="31">
        <v>74.51163142857142</v>
      </c>
      <c r="AC197" s="31">
        <v>77.808708571428582</v>
      </c>
      <c r="AD197" s="31">
        <v>81.105785714285716</v>
      </c>
      <c r="AE197" s="31">
        <v>84.40286285714285</v>
      </c>
      <c r="AF197" s="31">
        <v>87.699939999999998</v>
      </c>
      <c r="AG197" s="31">
        <v>90.99701714285716</v>
      </c>
      <c r="AH197" s="31">
        <v>94.294094285714294</v>
      </c>
    </row>
    <row r="198" spans="1:34">
      <c r="A198" s="44">
        <v>120</v>
      </c>
      <c r="B198" s="31">
        <v>55.287764285714282</v>
      </c>
      <c r="C198" s="31">
        <v>58.884575714285724</v>
      </c>
      <c r="D198" s="31">
        <v>62.481387142857137</v>
      </c>
      <c r="E198" s="31">
        <v>66.078198571428572</v>
      </c>
      <c r="F198" s="31">
        <v>69.675010000000015</v>
      </c>
      <c r="G198" s="31">
        <v>73.271821428571428</v>
      </c>
      <c r="H198" s="31">
        <v>76.86863285714287</v>
      </c>
      <c r="I198" s="31">
        <v>80.465444285714284</v>
      </c>
      <c r="J198" s="31">
        <v>84.062255714285698</v>
      </c>
      <c r="K198" s="31">
        <v>87.659067142857154</v>
      </c>
      <c r="L198" s="31">
        <v>91.255878571428568</v>
      </c>
      <c r="M198" s="31">
        <v>94.852689999999996</v>
      </c>
      <c r="N198" s="31">
        <v>98.449501428571409</v>
      </c>
      <c r="O198" s="31">
        <v>102.04631285714287</v>
      </c>
      <c r="T198" s="44">
        <v>120</v>
      </c>
      <c r="U198" s="31">
        <v>55.287764285714282</v>
      </c>
      <c r="V198" s="31">
        <v>58.884575714285724</v>
      </c>
      <c r="W198" s="31">
        <v>62.481387142857137</v>
      </c>
      <c r="X198" s="31">
        <v>66.078198571428572</v>
      </c>
      <c r="Y198" s="31">
        <v>69.675010000000015</v>
      </c>
      <c r="Z198" s="31">
        <v>73.271821428571428</v>
      </c>
      <c r="AA198" s="31">
        <v>76.86863285714287</v>
      </c>
      <c r="AB198" s="31">
        <v>80.465444285714284</v>
      </c>
      <c r="AC198" s="31">
        <v>84.062255714285698</v>
      </c>
      <c r="AD198" s="31">
        <v>87.659067142857154</v>
      </c>
      <c r="AE198" s="31">
        <v>91.255878571428568</v>
      </c>
      <c r="AF198" s="31">
        <v>94.852689999999996</v>
      </c>
      <c r="AG198" s="31">
        <v>98.449501428571409</v>
      </c>
      <c r="AH198" s="31">
        <v>102.04631285714287</v>
      </c>
    </row>
    <row r="199" spans="1:34">
      <c r="A199" s="44">
        <v>130</v>
      </c>
      <c r="B199" s="31">
        <v>59.143437142857145</v>
      </c>
      <c r="C199" s="31">
        <v>63.039982857142867</v>
      </c>
      <c r="D199" s="31">
        <v>66.936528571428568</v>
      </c>
      <c r="E199" s="31">
        <v>70.833074285714289</v>
      </c>
      <c r="F199" s="31">
        <v>74.729619999999997</v>
      </c>
      <c r="G199" s="31">
        <v>78.62616571428569</v>
      </c>
      <c r="H199" s="31">
        <v>82.522711428571441</v>
      </c>
      <c r="I199" s="31">
        <v>86.419257142857134</v>
      </c>
      <c r="J199" s="31">
        <v>90.315802857142842</v>
      </c>
      <c r="K199" s="31">
        <v>94.212348571428549</v>
      </c>
      <c r="L199" s="31">
        <v>98.108894285714271</v>
      </c>
      <c r="M199" s="31">
        <v>102.00543999999998</v>
      </c>
      <c r="N199" s="31">
        <v>105.9019857142857</v>
      </c>
      <c r="O199" s="31">
        <v>109.79853142857142</v>
      </c>
      <c r="T199" s="44">
        <v>130</v>
      </c>
      <c r="U199" s="31">
        <v>59.143437142857145</v>
      </c>
      <c r="V199" s="31">
        <v>63.039982857142867</v>
      </c>
      <c r="W199" s="31">
        <v>66.936528571428568</v>
      </c>
      <c r="X199" s="31">
        <v>70.833074285714289</v>
      </c>
      <c r="Y199" s="31">
        <v>74.729619999999997</v>
      </c>
      <c r="Z199" s="31">
        <v>78.62616571428569</v>
      </c>
      <c r="AA199" s="31">
        <v>82.522711428571441</v>
      </c>
      <c r="AB199" s="31">
        <v>86.419257142857134</v>
      </c>
      <c r="AC199" s="31">
        <v>90.315802857142842</v>
      </c>
      <c r="AD199" s="31">
        <v>94.212348571428549</v>
      </c>
      <c r="AE199" s="31">
        <v>98.108894285714271</v>
      </c>
      <c r="AF199" s="31">
        <v>102.00543999999998</v>
      </c>
      <c r="AG199" s="31">
        <v>105.9019857142857</v>
      </c>
      <c r="AH199" s="31">
        <v>109.79853142857142</v>
      </c>
    </row>
    <row r="200" spans="1:34">
      <c r="A200" s="44">
        <v>140</v>
      </c>
      <c r="B200" s="31">
        <v>62.999109999999988</v>
      </c>
      <c r="C200" s="31">
        <v>67.195390000000003</v>
      </c>
      <c r="D200" s="31">
        <v>71.391670000000005</v>
      </c>
      <c r="E200" s="31">
        <v>75.587950000000006</v>
      </c>
      <c r="F200" s="31">
        <v>79.784230000000008</v>
      </c>
      <c r="G200" s="31">
        <v>83.980509999999995</v>
      </c>
      <c r="H200" s="31">
        <v>88.176790000000011</v>
      </c>
      <c r="I200" s="31">
        <v>92.373069999999984</v>
      </c>
      <c r="J200" s="31">
        <v>96.569349999999986</v>
      </c>
      <c r="K200" s="31">
        <v>100.76562999999999</v>
      </c>
      <c r="L200" s="31">
        <v>104.96190999999999</v>
      </c>
      <c r="M200" s="31">
        <v>109.15818999999998</v>
      </c>
      <c r="N200" s="31">
        <v>113.35447000000001</v>
      </c>
      <c r="O200" s="31">
        <v>117.55074999999998</v>
      </c>
      <c r="T200" s="44">
        <v>140</v>
      </c>
      <c r="U200" s="31">
        <v>62.999109999999988</v>
      </c>
      <c r="V200" s="31">
        <v>67.195390000000003</v>
      </c>
      <c r="W200" s="31">
        <v>71.391670000000005</v>
      </c>
      <c r="X200" s="31">
        <v>75.587950000000006</v>
      </c>
      <c r="Y200" s="31">
        <v>79.784230000000008</v>
      </c>
      <c r="Z200" s="31">
        <v>83.980509999999995</v>
      </c>
      <c r="AA200" s="31">
        <v>88.176790000000011</v>
      </c>
      <c r="AB200" s="31">
        <v>92.373069999999984</v>
      </c>
      <c r="AC200" s="31">
        <v>96.569349999999986</v>
      </c>
      <c r="AD200" s="31">
        <v>100.76562999999999</v>
      </c>
      <c r="AE200" s="31">
        <v>104.96190999999999</v>
      </c>
      <c r="AF200" s="31">
        <v>109.15818999999998</v>
      </c>
      <c r="AG200" s="31">
        <v>113.35447000000001</v>
      </c>
      <c r="AH200" s="31">
        <v>117.55074999999998</v>
      </c>
    </row>
    <row r="201" spans="1:34">
      <c r="A201" s="44">
        <v>150</v>
      </c>
      <c r="B201" s="31">
        <v>66.854782857142837</v>
      </c>
      <c r="C201" s="31">
        <v>71.350797142857147</v>
      </c>
      <c r="D201" s="31">
        <v>75.846811428571428</v>
      </c>
      <c r="E201" s="31">
        <v>80.342825714285695</v>
      </c>
      <c r="F201" s="31">
        <v>84.838840000000005</v>
      </c>
      <c r="G201" s="31">
        <v>89.334854285714286</v>
      </c>
      <c r="H201" s="31">
        <v>93.830868571428567</v>
      </c>
      <c r="I201" s="31">
        <v>98.326882857142834</v>
      </c>
      <c r="J201" s="31">
        <v>102.82289714285712</v>
      </c>
      <c r="K201" s="31">
        <v>107.3189114285714</v>
      </c>
      <c r="L201" s="31">
        <v>111.81492571428568</v>
      </c>
      <c r="M201" s="31">
        <v>116.31093999999997</v>
      </c>
      <c r="N201" s="31">
        <v>120.80695428571428</v>
      </c>
      <c r="O201" s="31">
        <v>125.30296857142856</v>
      </c>
      <c r="T201" s="44">
        <v>150</v>
      </c>
      <c r="U201" s="31">
        <v>66.854782857142837</v>
      </c>
      <c r="V201" s="31">
        <v>71.350797142857147</v>
      </c>
      <c r="W201" s="31">
        <v>75.846811428571428</v>
      </c>
      <c r="X201" s="31">
        <v>80.342825714285695</v>
      </c>
      <c r="Y201" s="31">
        <v>84.838840000000005</v>
      </c>
      <c r="Z201" s="31">
        <v>89.334854285714286</v>
      </c>
      <c r="AA201" s="31">
        <v>93.830868571428567</v>
      </c>
      <c r="AB201" s="31">
        <v>98.326882857142834</v>
      </c>
      <c r="AC201" s="31">
        <v>102.82289714285712</v>
      </c>
      <c r="AD201" s="31">
        <v>107.3189114285714</v>
      </c>
      <c r="AE201" s="31">
        <v>111.81492571428568</v>
      </c>
      <c r="AF201" s="31">
        <v>116.31093999999997</v>
      </c>
      <c r="AG201" s="31">
        <v>120.80695428571428</v>
      </c>
      <c r="AH201" s="31">
        <v>125.30296857142856</v>
      </c>
    </row>
    <row r="202" spans="1:34">
      <c r="A202" s="44">
        <v>160</v>
      </c>
      <c r="B202" s="31">
        <v>70.710455714285715</v>
      </c>
      <c r="C202" s="31">
        <v>75.50620428571429</v>
      </c>
      <c r="D202" s="31">
        <v>80.301952857142865</v>
      </c>
      <c r="E202" s="31">
        <v>85.097701428571426</v>
      </c>
      <c r="F202" s="31">
        <v>89.893450000000001</v>
      </c>
      <c r="G202" s="31">
        <v>94.689198571428577</v>
      </c>
      <c r="H202" s="31">
        <v>99.484947142857138</v>
      </c>
      <c r="I202" s="31">
        <v>104.28069571428568</v>
      </c>
      <c r="J202" s="31">
        <v>109.07644428571427</v>
      </c>
      <c r="K202" s="31">
        <v>113.87219285714285</v>
      </c>
      <c r="L202" s="31">
        <v>118.66794142857142</v>
      </c>
      <c r="M202" s="31">
        <v>123.46368999999999</v>
      </c>
      <c r="N202" s="31">
        <v>128.25943857142857</v>
      </c>
      <c r="O202" s="31">
        <v>133.05518714285716</v>
      </c>
      <c r="T202" s="44">
        <v>160</v>
      </c>
      <c r="U202" s="31">
        <v>70.710455714285715</v>
      </c>
      <c r="V202" s="31">
        <v>75.50620428571429</v>
      </c>
      <c r="W202" s="31">
        <v>80.301952857142865</v>
      </c>
      <c r="X202" s="31">
        <v>85.097701428571426</v>
      </c>
      <c r="Y202" s="31">
        <v>89.893450000000001</v>
      </c>
      <c r="Z202" s="31">
        <v>94.689198571428577</v>
      </c>
      <c r="AA202" s="31">
        <v>99.484947142857138</v>
      </c>
      <c r="AB202" s="31">
        <v>104.28069571428568</v>
      </c>
      <c r="AC202" s="31">
        <v>109.07644428571427</v>
      </c>
      <c r="AD202" s="31">
        <v>113.87219285714285</v>
      </c>
      <c r="AE202" s="31">
        <v>118.66794142857142</v>
      </c>
      <c r="AF202" s="31">
        <v>123.46368999999999</v>
      </c>
      <c r="AG202" s="31">
        <v>128.25943857142857</v>
      </c>
      <c r="AH202" s="31">
        <v>133.05518714285716</v>
      </c>
    </row>
    <row r="203" spans="1:34">
      <c r="A203" s="44">
        <v>170</v>
      </c>
      <c r="B203" s="31">
        <v>74.566128571428564</v>
      </c>
      <c r="C203" s="31">
        <v>79.661611428571433</v>
      </c>
      <c r="D203" s="31">
        <v>84.757094285714288</v>
      </c>
      <c r="E203" s="31">
        <v>89.852577142857157</v>
      </c>
      <c r="F203" s="31">
        <v>94.948059999999998</v>
      </c>
      <c r="G203" s="31">
        <v>100.04354285714284</v>
      </c>
      <c r="H203" s="31">
        <v>105.13902571428572</v>
      </c>
      <c r="I203" s="31">
        <v>110.23450857142852</v>
      </c>
      <c r="J203" s="31">
        <v>115.3299914285714</v>
      </c>
      <c r="K203" s="31">
        <v>120.42547428571426</v>
      </c>
      <c r="L203" s="31">
        <v>125.5209571428571</v>
      </c>
      <c r="M203" s="31">
        <v>130.61643999999995</v>
      </c>
      <c r="N203" s="31">
        <v>135.71192285714287</v>
      </c>
      <c r="O203" s="31">
        <v>140.80740571428569</v>
      </c>
      <c r="T203" s="44">
        <v>170</v>
      </c>
      <c r="U203" s="31">
        <v>74.566128571428564</v>
      </c>
      <c r="V203" s="31">
        <v>79.661611428571433</v>
      </c>
      <c r="W203" s="31">
        <v>84.757094285714288</v>
      </c>
      <c r="X203" s="31">
        <v>89.852577142857157</v>
      </c>
      <c r="Y203" s="31">
        <v>94.948059999999998</v>
      </c>
      <c r="Z203" s="31">
        <v>100.04354285714284</v>
      </c>
      <c r="AA203" s="31">
        <v>105.13902571428572</v>
      </c>
      <c r="AB203" s="31">
        <v>110.23450857142852</v>
      </c>
      <c r="AC203" s="31">
        <v>115.3299914285714</v>
      </c>
      <c r="AD203" s="31">
        <v>120.42547428571426</v>
      </c>
      <c r="AE203" s="31">
        <v>125.5209571428571</v>
      </c>
      <c r="AF203" s="31">
        <v>130.61643999999995</v>
      </c>
      <c r="AG203" s="31">
        <v>135.71192285714287</v>
      </c>
      <c r="AH203" s="31">
        <v>140.80740571428569</v>
      </c>
    </row>
    <row r="204" spans="1:34">
      <c r="A204" s="44"/>
      <c r="B204" s="31" t="s">
        <v>81</v>
      </c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T204" s="44"/>
      <c r="U204" s="31" t="s">
        <v>81</v>
      </c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</row>
    <row r="205" spans="1:34">
      <c r="A205" s="44"/>
      <c r="B205" s="31">
        <v>100</v>
      </c>
      <c r="C205" s="31">
        <v>110</v>
      </c>
      <c r="D205" s="31">
        <v>120</v>
      </c>
      <c r="E205" s="31">
        <v>130</v>
      </c>
      <c r="F205" s="31">
        <v>140</v>
      </c>
      <c r="G205" s="31">
        <v>150</v>
      </c>
      <c r="H205" s="31">
        <v>160</v>
      </c>
      <c r="I205" s="31">
        <v>170</v>
      </c>
      <c r="J205" s="31">
        <v>180</v>
      </c>
      <c r="K205" s="31">
        <v>190</v>
      </c>
      <c r="L205" s="31">
        <v>200</v>
      </c>
      <c r="M205" s="31">
        <v>210</v>
      </c>
      <c r="N205" s="31">
        <v>220</v>
      </c>
      <c r="O205" s="31">
        <v>230</v>
      </c>
      <c r="T205" s="44"/>
      <c r="U205" s="31">
        <v>100</v>
      </c>
      <c r="V205" s="31">
        <v>110</v>
      </c>
      <c r="W205" s="31">
        <v>120</v>
      </c>
      <c r="X205" s="31">
        <v>130</v>
      </c>
      <c r="Y205" s="31">
        <v>140</v>
      </c>
      <c r="Z205" s="31">
        <v>150</v>
      </c>
      <c r="AA205" s="31">
        <v>160</v>
      </c>
      <c r="AB205" s="31">
        <v>170</v>
      </c>
      <c r="AC205" s="31">
        <v>180</v>
      </c>
      <c r="AD205" s="31">
        <v>190</v>
      </c>
      <c r="AE205" s="31">
        <v>200</v>
      </c>
      <c r="AF205" s="31">
        <v>210</v>
      </c>
      <c r="AG205" s="31">
        <v>220</v>
      </c>
      <c r="AH205" s="31">
        <v>230</v>
      </c>
    </row>
    <row r="206" spans="1:34">
      <c r="A206" s="44">
        <v>40</v>
      </c>
      <c r="B206" s="31">
        <v>22.36158142857143</v>
      </c>
      <c r="C206" s="31">
        <v>23.352438571428578</v>
      </c>
      <c r="D206" s="31">
        <v>24.343295714285716</v>
      </c>
      <c r="E206" s="31">
        <v>25.334152857142858</v>
      </c>
      <c r="F206" s="31">
        <v>26.325010000000002</v>
      </c>
      <c r="G206" s="31">
        <v>27.31586714285714</v>
      </c>
      <c r="H206" s="31">
        <v>28.306724285714285</v>
      </c>
      <c r="I206" s="31">
        <v>29.29758142857143</v>
      </c>
      <c r="J206" s="31">
        <v>30.288438571428575</v>
      </c>
      <c r="K206" s="31">
        <v>31.279295714285716</v>
      </c>
      <c r="L206" s="31">
        <v>32.270152857142861</v>
      </c>
      <c r="M206" s="31">
        <v>33.261009999999999</v>
      </c>
      <c r="N206" s="31">
        <v>34.251867142857151</v>
      </c>
      <c r="O206" s="31">
        <v>35.242724285714289</v>
      </c>
      <c r="T206" s="44">
        <v>40</v>
      </c>
      <c r="U206" s="31">
        <v>22.36158142857143</v>
      </c>
      <c r="V206" s="31">
        <v>23.352438571428578</v>
      </c>
      <c r="W206" s="31">
        <v>24.343295714285716</v>
      </c>
      <c r="X206" s="31">
        <v>25.334152857142858</v>
      </c>
      <c r="Y206" s="31">
        <v>26.325010000000002</v>
      </c>
      <c r="Z206" s="31">
        <v>27.31586714285714</v>
      </c>
      <c r="AA206" s="31">
        <v>28.306724285714285</v>
      </c>
      <c r="AB206" s="31">
        <v>29.29758142857143</v>
      </c>
      <c r="AC206" s="31">
        <v>30.288438571428575</v>
      </c>
      <c r="AD206" s="31">
        <v>31.279295714285716</v>
      </c>
      <c r="AE206" s="31">
        <v>32.270152857142861</v>
      </c>
      <c r="AF206" s="31">
        <v>33.261009999999999</v>
      </c>
      <c r="AG206" s="31">
        <v>34.251867142857151</v>
      </c>
      <c r="AH206" s="31">
        <v>35.242724285714289</v>
      </c>
    </row>
    <row r="207" spans="1:34">
      <c r="A207" s="44">
        <v>45</v>
      </c>
      <c r="B207" s="31">
        <v>24.029317857142857</v>
      </c>
      <c r="C207" s="31">
        <v>25.144032142857149</v>
      </c>
      <c r="D207" s="31">
        <v>26.258746428571431</v>
      </c>
      <c r="E207" s="31">
        <v>27.373460714285716</v>
      </c>
      <c r="F207" s="31">
        <v>28.488175000000002</v>
      </c>
      <c r="G207" s="31">
        <v>29.602889285714287</v>
      </c>
      <c r="H207" s="31">
        <v>30.717603571428572</v>
      </c>
      <c r="I207" s="31">
        <v>31.832317857142854</v>
      </c>
      <c r="J207" s="31">
        <v>32.947032142857147</v>
      </c>
      <c r="K207" s="31">
        <v>34.061746428571432</v>
      </c>
      <c r="L207" s="31">
        <v>35.176460714285717</v>
      </c>
      <c r="M207" s="31">
        <v>36.291175000000003</v>
      </c>
      <c r="N207" s="31">
        <v>37.405889285714295</v>
      </c>
      <c r="O207" s="31">
        <v>38.520603571428573</v>
      </c>
      <c r="T207" s="44">
        <v>45</v>
      </c>
      <c r="U207" s="31">
        <v>24.029317857142857</v>
      </c>
      <c r="V207" s="31">
        <v>25.144032142857149</v>
      </c>
      <c r="W207" s="31">
        <v>26.258746428571431</v>
      </c>
      <c r="X207" s="31">
        <v>27.373460714285716</v>
      </c>
      <c r="Y207" s="31">
        <v>28.488175000000002</v>
      </c>
      <c r="Z207" s="31">
        <v>29.602889285714287</v>
      </c>
      <c r="AA207" s="31">
        <v>30.717603571428572</v>
      </c>
      <c r="AB207" s="31">
        <v>31.832317857142854</v>
      </c>
      <c r="AC207" s="31">
        <v>32.947032142857147</v>
      </c>
      <c r="AD207" s="31">
        <v>34.061746428571432</v>
      </c>
      <c r="AE207" s="31">
        <v>35.176460714285717</v>
      </c>
      <c r="AF207" s="31">
        <v>36.291175000000003</v>
      </c>
      <c r="AG207" s="31">
        <v>37.405889285714295</v>
      </c>
      <c r="AH207" s="31">
        <v>38.520603571428573</v>
      </c>
    </row>
    <row r="208" spans="1:34">
      <c r="A208" s="44">
        <v>50</v>
      </c>
      <c r="B208" s="31">
        <v>25.697054285714287</v>
      </c>
      <c r="C208" s="31">
        <v>26.93562571428572</v>
      </c>
      <c r="D208" s="31">
        <v>28.174197142857146</v>
      </c>
      <c r="E208" s="31">
        <v>29.412768571428572</v>
      </c>
      <c r="F208" s="31">
        <v>30.651340000000001</v>
      </c>
      <c r="G208" s="31">
        <v>31.889911428571427</v>
      </c>
      <c r="H208" s="31">
        <v>33.128482857142856</v>
      </c>
      <c r="I208" s="31">
        <v>34.367054285714289</v>
      </c>
      <c r="J208" s="31">
        <v>35.605625714285715</v>
      </c>
      <c r="K208" s="31">
        <v>36.844197142857141</v>
      </c>
      <c r="L208" s="31">
        <v>38.082768571428566</v>
      </c>
      <c r="M208" s="31">
        <v>39.321339999999992</v>
      </c>
      <c r="N208" s="31">
        <v>40.559911428571439</v>
      </c>
      <c r="O208" s="31">
        <v>41.798482857142865</v>
      </c>
      <c r="T208" s="44">
        <v>50</v>
      </c>
      <c r="U208" s="31">
        <v>25.697054285714287</v>
      </c>
      <c r="V208" s="31">
        <v>26.93562571428572</v>
      </c>
      <c r="W208" s="31">
        <v>28.174197142857146</v>
      </c>
      <c r="X208" s="31">
        <v>29.412768571428572</v>
      </c>
      <c r="Y208" s="31">
        <v>30.651340000000001</v>
      </c>
      <c r="Z208" s="31">
        <v>31.889911428571427</v>
      </c>
      <c r="AA208" s="31">
        <v>33.128482857142856</v>
      </c>
      <c r="AB208" s="31">
        <v>34.367054285714289</v>
      </c>
      <c r="AC208" s="31">
        <v>35.605625714285715</v>
      </c>
      <c r="AD208" s="31">
        <v>36.844197142857141</v>
      </c>
      <c r="AE208" s="31">
        <v>38.082768571428566</v>
      </c>
      <c r="AF208" s="31">
        <v>39.321339999999992</v>
      </c>
      <c r="AG208" s="31">
        <v>40.559911428571439</v>
      </c>
      <c r="AH208" s="31">
        <v>41.798482857142865</v>
      </c>
    </row>
    <row r="209" spans="1:34">
      <c r="A209" s="44">
        <v>55</v>
      </c>
      <c r="B209" s="31">
        <v>27.364790714285718</v>
      </c>
      <c r="C209" s="31">
        <v>28.727219285714288</v>
      </c>
      <c r="D209" s="31">
        <v>30.089647857142861</v>
      </c>
      <c r="E209" s="31">
        <v>31.452076428571431</v>
      </c>
      <c r="F209" s="31">
        <v>32.814505000000004</v>
      </c>
      <c r="G209" s="31">
        <v>34.17693357142857</v>
      </c>
      <c r="H209" s="31">
        <v>35.539362142857151</v>
      </c>
      <c r="I209" s="31">
        <v>36.901790714285717</v>
      </c>
      <c r="J209" s="31">
        <v>38.26421928571429</v>
      </c>
      <c r="K209" s="31">
        <v>39.626647857142864</v>
      </c>
      <c r="L209" s="31">
        <v>40.989076428571437</v>
      </c>
      <c r="M209" s="31">
        <v>42.351504999999989</v>
      </c>
      <c r="N209" s="31">
        <v>43.713933571428576</v>
      </c>
      <c r="O209" s="31">
        <v>45.07636214285715</v>
      </c>
      <c r="T209" s="44">
        <v>55</v>
      </c>
      <c r="U209" s="31">
        <v>27.364790714285718</v>
      </c>
      <c r="V209" s="31">
        <v>28.727219285714288</v>
      </c>
      <c r="W209" s="31">
        <v>30.089647857142861</v>
      </c>
      <c r="X209" s="31">
        <v>31.452076428571431</v>
      </c>
      <c r="Y209" s="31">
        <v>32.814505000000004</v>
      </c>
      <c r="Z209" s="31">
        <v>34.17693357142857</v>
      </c>
      <c r="AA209" s="31">
        <v>35.539362142857151</v>
      </c>
      <c r="AB209" s="31">
        <v>36.901790714285717</v>
      </c>
      <c r="AC209" s="31">
        <v>38.26421928571429</v>
      </c>
      <c r="AD209" s="31">
        <v>39.626647857142864</v>
      </c>
      <c r="AE209" s="31">
        <v>40.989076428571437</v>
      </c>
      <c r="AF209" s="31">
        <v>42.351504999999989</v>
      </c>
      <c r="AG209" s="31">
        <v>43.713933571428576</v>
      </c>
      <c r="AH209" s="31">
        <v>45.07636214285715</v>
      </c>
    </row>
    <row r="210" spans="1:34">
      <c r="A210" s="44">
        <v>60</v>
      </c>
      <c r="B210" s="31">
        <v>29.032527142857145</v>
      </c>
      <c r="C210" s="31">
        <v>30.518812857142862</v>
      </c>
      <c r="D210" s="31">
        <v>32.005098571428576</v>
      </c>
      <c r="E210" s="31">
        <v>33.491384285714297</v>
      </c>
      <c r="F210" s="31">
        <v>34.977670000000003</v>
      </c>
      <c r="G210" s="31">
        <v>36.463955714285717</v>
      </c>
      <c r="H210" s="31">
        <v>37.950241428571431</v>
      </c>
      <c r="I210" s="31">
        <v>39.436527142857138</v>
      </c>
      <c r="J210" s="31">
        <v>40.922812857142858</v>
      </c>
      <c r="K210" s="31">
        <v>42.409098571428579</v>
      </c>
      <c r="L210" s="31">
        <v>43.895384285714286</v>
      </c>
      <c r="M210" s="31">
        <v>45.381670000000007</v>
      </c>
      <c r="N210" s="31">
        <v>46.867955714285713</v>
      </c>
      <c r="O210" s="31">
        <v>48.354241428571434</v>
      </c>
      <c r="T210" s="44">
        <v>60</v>
      </c>
      <c r="U210" s="31">
        <v>29.032527142857145</v>
      </c>
      <c r="V210" s="31">
        <v>30.518812857142862</v>
      </c>
      <c r="W210" s="31">
        <v>32.005098571428576</v>
      </c>
      <c r="X210" s="31">
        <v>33.491384285714297</v>
      </c>
      <c r="Y210" s="31">
        <v>34.977670000000003</v>
      </c>
      <c r="Z210" s="31">
        <v>36.463955714285717</v>
      </c>
      <c r="AA210" s="31">
        <v>37.950241428571431</v>
      </c>
      <c r="AB210" s="31">
        <v>39.436527142857138</v>
      </c>
      <c r="AC210" s="31">
        <v>40.922812857142858</v>
      </c>
      <c r="AD210" s="31">
        <v>42.409098571428579</v>
      </c>
      <c r="AE210" s="31">
        <v>43.895384285714286</v>
      </c>
      <c r="AF210" s="31">
        <v>45.381670000000007</v>
      </c>
      <c r="AG210" s="31">
        <v>46.867955714285713</v>
      </c>
      <c r="AH210" s="31">
        <v>48.354241428571434</v>
      </c>
    </row>
    <row r="211" spans="1:34">
      <c r="A211" s="44">
        <v>65</v>
      </c>
      <c r="B211" s="31">
        <v>30.700263571428572</v>
      </c>
      <c r="C211" s="31">
        <v>32.310406428571433</v>
      </c>
      <c r="D211" s="31">
        <v>33.920549285714287</v>
      </c>
      <c r="E211" s="31">
        <v>35.530692142857141</v>
      </c>
      <c r="F211" s="31">
        <v>37.140835000000003</v>
      </c>
      <c r="G211" s="31">
        <v>38.750977857142857</v>
      </c>
      <c r="H211" s="31">
        <v>40.361120714285711</v>
      </c>
      <c r="I211" s="31">
        <v>41.971263571428572</v>
      </c>
      <c r="J211" s="31">
        <v>43.581406428571434</v>
      </c>
      <c r="K211" s="31">
        <v>45.191549285714288</v>
      </c>
      <c r="L211" s="31">
        <v>46.801692142857142</v>
      </c>
      <c r="M211" s="31">
        <v>48.411835000000004</v>
      </c>
      <c r="N211" s="31">
        <v>50.021977857142865</v>
      </c>
      <c r="O211" s="31">
        <v>51.632120714285719</v>
      </c>
      <c r="T211" s="44">
        <v>65</v>
      </c>
      <c r="U211" s="31">
        <v>30.700263571428572</v>
      </c>
      <c r="V211" s="31">
        <v>32.310406428571433</v>
      </c>
      <c r="W211" s="31">
        <v>33.920549285714287</v>
      </c>
      <c r="X211" s="31">
        <v>35.530692142857141</v>
      </c>
      <c r="Y211" s="31">
        <v>37.140835000000003</v>
      </c>
      <c r="Z211" s="31">
        <v>38.750977857142857</v>
      </c>
      <c r="AA211" s="31">
        <v>40.361120714285711</v>
      </c>
      <c r="AB211" s="31">
        <v>41.971263571428572</v>
      </c>
      <c r="AC211" s="31">
        <v>43.581406428571434</v>
      </c>
      <c r="AD211" s="31">
        <v>45.191549285714288</v>
      </c>
      <c r="AE211" s="31">
        <v>46.801692142857142</v>
      </c>
      <c r="AF211" s="31">
        <v>48.411835000000004</v>
      </c>
      <c r="AG211" s="31">
        <v>50.021977857142865</v>
      </c>
      <c r="AH211" s="31">
        <v>51.632120714285719</v>
      </c>
    </row>
    <row r="212" spans="1:34">
      <c r="A212" s="44">
        <v>70</v>
      </c>
      <c r="B212" s="31">
        <v>32.368000000000002</v>
      </c>
      <c r="C212" s="31">
        <v>34.102000000000004</v>
      </c>
      <c r="D212" s="31">
        <v>35.836000000000006</v>
      </c>
      <c r="E212" s="31">
        <v>37.569999999999993</v>
      </c>
      <c r="F212" s="31">
        <v>39.304000000000009</v>
      </c>
      <c r="G212" s="31">
        <v>41.038000000000004</v>
      </c>
      <c r="H212" s="31">
        <v>42.771999999999998</v>
      </c>
      <c r="I212" s="31">
        <v>44.505999999999993</v>
      </c>
      <c r="J212" s="31">
        <v>46.239999999999995</v>
      </c>
      <c r="K212" s="31">
        <v>47.974000000000004</v>
      </c>
      <c r="L212" s="31">
        <v>49.707999999999998</v>
      </c>
      <c r="M212" s="31">
        <v>51.442</v>
      </c>
      <c r="N212" s="31">
        <v>53.176000000000002</v>
      </c>
      <c r="O212" s="31">
        <v>54.910000000000004</v>
      </c>
      <c r="T212" s="44">
        <v>70</v>
      </c>
      <c r="U212" s="31">
        <v>32.368000000000002</v>
      </c>
      <c r="V212" s="31">
        <v>34.102000000000004</v>
      </c>
      <c r="W212" s="31">
        <v>35.836000000000006</v>
      </c>
      <c r="X212" s="31">
        <v>37.569999999999993</v>
      </c>
      <c r="Y212" s="31">
        <v>39.304000000000009</v>
      </c>
      <c r="Z212" s="31">
        <v>41.038000000000004</v>
      </c>
      <c r="AA212" s="31">
        <v>42.771999999999998</v>
      </c>
      <c r="AB212" s="31">
        <v>44.505999999999993</v>
      </c>
      <c r="AC212" s="31">
        <v>46.239999999999995</v>
      </c>
      <c r="AD212" s="31">
        <v>47.974000000000004</v>
      </c>
      <c r="AE212" s="31">
        <v>49.707999999999998</v>
      </c>
      <c r="AF212" s="31">
        <v>51.442</v>
      </c>
      <c r="AG212" s="31">
        <v>53.176000000000002</v>
      </c>
      <c r="AH212" s="31">
        <v>54.910000000000004</v>
      </c>
    </row>
    <row r="213" spans="1:34">
      <c r="A213" s="44">
        <v>75</v>
      </c>
      <c r="B213" s="31">
        <v>34.035736428571425</v>
      </c>
      <c r="C213" s="31">
        <v>35.893593571428568</v>
      </c>
      <c r="D213" s="31">
        <v>37.75145071428571</v>
      </c>
      <c r="E213" s="31">
        <v>39.609307857142859</v>
      </c>
      <c r="F213" s="31">
        <v>41.467165000000001</v>
      </c>
      <c r="G213" s="31">
        <v>43.325022142857144</v>
      </c>
      <c r="H213" s="31">
        <v>45.182879285714286</v>
      </c>
      <c r="I213" s="31">
        <v>47.040736428571428</v>
      </c>
      <c r="J213" s="31">
        <v>48.898593571428577</v>
      </c>
      <c r="K213" s="31">
        <v>50.75645071428572</v>
      </c>
      <c r="L213" s="31">
        <v>52.614307857142848</v>
      </c>
      <c r="M213" s="31">
        <v>54.472165000000004</v>
      </c>
      <c r="N213" s="31">
        <v>56.330022142857146</v>
      </c>
      <c r="O213" s="31">
        <v>58.187879285714295</v>
      </c>
      <c r="T213" s="44">
        <v>75</v>
      </c>
      <c r="U213" s="31">
        <v>34.035736428571425</v>
      </c>
      <c r="V213" s="31">
        <v>35.893593571428568</v>
      </c>
      <c r="W213" s="31">
        <v>37.75145071428571</v>
      </c>
      <c r="X213" s="31">
        <v>39.609307857142859</v>
      </c>
      <c r="Y213" s="31">
        <v>41.467165000000001</v>
      </c>
      <c r="Z213" s="31">
        <v>43.325022142857144</v>
      </c>
      <c r="AA213" s="31">
        <v>45.182879285714286</v>
      </c>
      <c r="AB213" s="31">
        <v>47.040736428571428</v>
      </c>
      <c r="AC213" s="31">
        <v>48.898593571428577</v>
      </c>
      <c r="AD213" s="31">
        <v>50.75645071428572</v>
      </c>
      <c r="AE213" s="31">
        <v>52.614307857142848</v>
      </c>
      <c r="AF213" s="31">
        <v>54.472165000000004</v>
      </c>
      <c r="AG213" s="31">
        <v>56.330022142857146</v>
      </c>
      <c r="AH213" s="31">
        <v>58.187879285714295</v>
      </c>
    </row>
    <row r="214" spans="1:34">
      <c r="A214" s="44">
        <v>80</v>
      </c>
      <c r="B214" s="31">
        <v>35.703472857142856</v>
      </c>
      <c r="C214" s="31">
        <v>37.685187142857146</v>
      </c>
      <c r="D214" s="31">
        <v>39.666901428571421</v>
      </c>
      <c r="E214" s="31">
        <v>41.648615714285718</v>
      </c>
      <c r="F214" s="31">
        <v>43.630330000000001</v>
      </c>
      <c r="G214" s="31">
        <v>45.61204428571429</v>
      </c>
      <c r="H214" s="31">
        <v>47.593758571428566</v>
      </c>
      <c r="I214" s="31">
        <v>49.575472857142856</v>
      </c>
      <c r="J214" s="31">
        <v>51.557187142857146</v>
      </c>
      <c r="K214" s="31">
        <v>53.538901428571428</v>
      </c>
      <c r="L214" s="31">
        <v>55.520615714285711</v>
      </c>
      <c r="M214" s="31">
        <v>57.502330000000001</v>
      </c>
      <c r="N214" s="31">
        <v>59.484044285714283</v>
      </c>
      <c r="O214" s="31">
        <v>61.465758571428587</v>
      </c>
      <c r="T214" s="44">
        <v>80</v>
      </c>
      <c r="U214" s="31">
        <v>35.703472857142856</v>
      </c>
      <c r="V214" s="31">
        <v>37.685187142857146</v>
      </c>
      <c r="W214" s="31">
        <v>39.666901428571421</v>
      </c>
      <c r="X214" s="31">
        <v>41.648615714285718</v>
      </c>
      <c r="Y214" s="31">
        <v>43.630330000000001</v>
      </c>
      <c r="Z214" s="31">
        <v>45.61204428571429</v>
      </c>
      <c r="AA214" s="31">
        <v>47.593758571428566</v>
      </c>
      <c r="AB214" s="31">
        <v>49.575472857142856</v>
      </c>
      <c r="AC214" s="31">
        <v>51.557187142857146</v>
      </c>
      <c r="AD214" s="31">
        <v>53.538901428571428</v>
      </c>
      <c r="AE214" s="31">
        <v>55.520615714285711</v>
      </c>
      <c r="AF214" s="31">
        <v>57.502330000000001</v>
      </c>
      <c r="AG214" s="31">
        <v>59.484044285714283</v>
      </c>
      <c r="AH214" s="31">
        <v>61.465758571428587</v>
      </c>
    </row>
    <row r="215" spans="1:34">
      <c r="A215" s="44">
        <v>85</v>
      </c>
      <c r="B215" s="31">
        <v>37.371209285714286</v>
      </c>
      <c r="C215" s="31">
        <v>39.476780714285724</v>
      </c>
      <c r="D215" s="31">
        <v>41.58235214285714</v>
      </c>
      <c r="E215" s="31">
        <v>43.68792357142857</v>
      </c>
      <c r="F215" s="31">
        <v>45.793495</v>
      </c>
      <c r="G215" s="31">
        <v>47.899066428571423</v>
      </c>
      <c r="H215" s="31">
        <v>50.004637857142853</v>
      </c>
      <c r="I215" s="31">
        <v>52.110209285714276</v>
      </c>
      <c r="J215" s="31">
        <v>54.215780714285714</v>
      </c>
      <c r="K215" s="31">
        <v>56.321352142857158</v>
      </c>
      <c r="L215" s="31">
        <v>58.426923571428567</v>
      </c>
      <c r="M215" s="31">
        <v>60.532495000000004</v>
      </c>
      <c r="N215" s="31">
        <v>62.638066428571442</v>
      </c>
      <c r="O215" s="31">
        <v>64.743637857142858</v>
      </c>
      <c r="T215" s="44">
        <v>85</v>
      </c>
      <c r="U215" s="31">
        <v>37.371209285714286</v>
      </c>
      <c r="V215" s="31">
        <v>39.476780714285724</v>
      </c>
      <c r="W215" s="31">
        <v>41.58235214285714</v>
      </c>
      <c r="X215" s="31">
        <v>43.68792357142857</v>
      </c>
      <c r="Y215" s="31">
        <v>45.793495</v>
      </c>
      <c r="Z215" s="31">
        <v>47.899066428571423</v>
      </c>
      <c r="AA215" s="31">
        <v>50.004637857142853</v>
      </c>
      <c r="AB215" s="31">
        <v>52.110209285714276</v>
      </c>
      <c r="AC215" s="31">
        <v>54.215780714285714</v>
      </c>
      <c r="AD215" s="31">
        <v>56.321352142857158</v>
      </c>
      <c r="AE215" s="31">
        <v>58.426923571428567</v>
      </c>
      <c r="AF215" s="31">
        <v>60.532495000000004</v>
      </c>
      <c r="AG215" s="31">
        <v>62.638066428571442</v>
      </c>
      <c r="AH215" s="31">
        <v>64.743637857142858</v>
      </c>
    </row>
    <row r="216" spans="1:34">
      <c r="A216" s="44">
        <v>90</v>
      </c>
      <c r="B216" s="31">
        <v>39.038945714285717</v>
      </c>
      <c r="C216" s="31">
        <v>41.268374285714295</v>
      </c>
      <c r="D216" s="31">
        <v>43.497802857142851</v>
      </c>
      <c r="E216" s="31">
        <v>45.727231428571436</v>
      </c>
      <c r="F216" s="31">
        <v>47.956659999999999</v>
      </c>
      <c r="G216" s="31">
        <v>50.18608857142857</v>
      </c>
      <c r="H216" s="31">
        <v>52.415517142857141</v>
      </c>
      <c r="I216" s="31">
        <v>54.644945714285711</v>
      </c>
      <c r="J216" s="31">
        <v>56.874374285714289</v>
      </c>
      <c r="K216" s="31">
        <v>59.10380285714286</v>
      </c>
      <c r="L216" s="31">
        <v>61.333231428571416</v>
      </c>
      <c r="M216" s="31">
        <v>63.562660000000001</v>
      </c>
      <c r="N216" s="31">
        <v>65.792088571428579</v>
      </c>
      <c r="O216" s="31">
        <v>68.021517142857149</v>
      </c>
      <c r="T216" s="44">
        <v>90</v>
      </c>
      <c r="U216" s="31">
        <v>39.038945714285717</v>
      </c>
      <c r="V216" s="31">
        <v>41.268374285714295</v>
      </c>
      <c r="W216" s="31">
        <v>43.497802857142851</v>
      </c>
      <c r="X216" s="31">
        <v>45.727231428571436</v>
      </c>
      <c r="Y216" s="31">
        <v>47.956659999999999</v>
      </c>
      <c r="Z216" s="31">
        <v>50.18608857142857</v>
      </c>
      <c r="AA216" s="31">
        <v>52.415517142857141</v>
      </c>
      <c r="AB216" s="31">
        <v>54.644945714285711</v>
      </c>
      <c r="AC216" s="31">
        <v>56.874374285714289</v>
      </c>
      <c r="AD216" s="31">
        <v>59.10380285714286</v>
      </c>
      <c r="AE216" s="31">
        <v>61.333231428571416</v>
      </c>
      <c r="AF216" s="31">
        <v>63.562660000000001</v>
      </c>
      <c r="AG216" s="31">
        <v>65.792088571428579</v>
      </c>
      <c r="AH216" s="31">
        <v>68.021517142857149</v>
      </c>
    </row>
    <row r="217" spans="1:34">
      <c r="A217" s="44">
        <v>95</v>
      </c>
      <c r="B217" s="31">
        <v>40.70668214285714</v>
      </c>
      <c r="C217" s="31">
        <v>43.059967857142858</v>
      </c>
      <c r="D217" s="31">
        <v>45.413253571428569</v>
      </c>
      <c r="E217" s="31">
        <v>47.766539285714288</v>
      </c>
      <c r="F217" s="31">
        <v>50.119824999999999</v>
      </c>
      <c r="G217" s="31">
        <v>52.47311071428571</v>
      </c>
      <c r="H217" s="31">
        <v>54.826396428571428</v>
      </c>
      <c r="I217" s="31">
        <v>57.179682142857132</v>
      </c>
      <c r="J217" s="31">
        <v>59.53296785714285</v>
      </c>
      <c r="K217" s="31">
        <v>61.886253571428583</v>
      </c>
      <c r="L217" s="31">
        <v>64.239539285714272</v>
      </c>
      <c r="M217" s="31">
        <v>66.592824999999991</v>
      </c>
      <c r="N217" s="31">
        <v>68.946110714285709</v>
      </c>
      <c r="O217" s="31">
        <v>71.299396428571441</v>
      </c>
      <c r="T217" s="44">
        <v>95</v>
      </c>
      <c r="U217" s="31">
        <v>40.70668214285714</v>
      </c>
      <c r="V217" s="31">
        <v>43.059967857142858</v>
      </c>
      <c r="W217" s="31">
        <v>45.413253571428569</v>
      </c>
      <c r="X217" s="31">
        <v>47.766539285714288</v>
      </c>
      <c r="Y217" s="31">
        <v>50.119824999999999</v>
      </c>
      <c r="Z217" s="31">
        <v>52.47311071428571</v>
      </c>
      <c r="AA217" s="31">
        <v>54.826396428571428</v>
      </c>
      <c r="AB217" s="31">
        <v>57.179682142857132</v>
      </c>
      <c r="AC217" s="31">
        <v>59.53296785714285</v>
      </c>
      <c r="AD217" s="31">
        <v>61.886253571428583</v>
      </c>
      <c r="AE217" s="31">
        <v>64.239539285714272</v>
      </c>
      <c r="AF217" s="31">
        <v>66.592824999999991</v>
      </c>
      <c r="AG217" s="31">
        <v>68.946110714285709</v>
      </c>
      <c r="AH217" s="31">
        <v>71.299396428571441</v>
      </c>
    </row>
    <row r="218" spans="1:34">
      <c r="A218" s="44">
        <v>100</v>
      </c>
      <c r="B218" s="31">
        <v>42.374418571428571</v>
      </c>
      <c r="C218" s="31">
        <v>44.851561428571436</v>
      </c>
      <c r="D218" s="31">
        <v>47.328704285714281</v>
      </c>
      <c r="E218" s="31">
        <v>49.805847142857147</v>
      </c>
      <c r="F218" s="31">
        <v>52.282989999999998</v>
      </c>
      <c r="G218" s="31">
        <v>54.760132857142864</v>
      </c>
      <c r="H218" s="31">
        <v>57.237275714285708</v>
      </c>
      <c r="I218" s="31">
        <v>59.71441857142856</v>
      </c>
      <c r="J218" s="31">
        <v>62.191561428571426</v>
      </c>
      <c r="K218" s="31">
        <v>64.668704285714298</v>
      </c>
      <c r="L218" s="31">
        <v>67.145847142857136</v>
      </c>
      <c r="M218" s="31">
        <v>69.622989999999987</v>
      </c>
      <c r="N218" s="31">
        <v>72.100132857142867</v>
      </c>
      <c r="O218" s="31">
        <v>74.577275714285705</v>
      </c>
      <c r="T218" s="44">
        <v>100</v>
      </c>
      <c r="U218" s="31">
        <v>42.374418571428571</v>
      </c>
      <c r="V218" s="31">
        <v>44.851561428571436</v>
      </c>
      <c r="W218" s="31">
        <v>47.328704285714281</v>
      </c>
      <c r="X218" s="31">
        <v>49.805847142857147</v>
      </c>
      <c r="Y218" s="31">
        <v>52.282989999999998</v>
      </c>
      <c r="Z218" s="31">
        <v>54.760132857142864</v>
      </c>
      <c r="AA218" s="31">
        <v>57.237275714285708</v>
      </c>
      <c r="AB218" s="31">
        <v>59.71441857142856</v>
      </c>
      <c r="AC218" s="31">
        <v>62.191561428571426</v>
      </c>
      <c r="AD218" s="31">
        <v>64.668704285714298</v>
      </c>
      <c r="AE218" s="31">
        <v>67.145847142857136</v>
      </c>
      <c r="AF218" s="31">
        <v>69.622989999999987</v>
      </c>
      <c r="AG218" s="31">
        <v>72.100132857142867</v>
      </c>
      <c r="AH218" s="31">
        <v>74.577275714285705</v>
      </c>
    </row>
    <row r="219" spans="1:34">
      <c r="A219" s="44">
        <v>110</v>
      </c>
      <c r="B219" s="31">
        <v>45.709891428571432</v>
      </c>
      <c r="C219" s="31">
        <v>48.434748571428578</v>
      </c>
      <c r="D219" s="31">
        <v>51.159605714285718</v>
      </c>
      <c r="E219" s="31">
        <v>53.884462857142864</v>
      </c>
      <c r="F219" s="31">
        <v>56.609320000000004</v>
      </c>
      <c r="G219" s="31">
        <v>59.334177142857158</v>
      </c>
      <c r="H219" s="31">
        <v>62.059034285714283</v>
      </c>
      <c r="I219" s="31">
        <v>64.783891428571437</v>
      </c>
      <c r="J219" s="31">
        <v>67.508748571428583</v>
      </c>
      <c r="K219" s="31">
        <v>70.233605714285716</v>
      </c>
      <c r="L219" s="31">
        <v>72.958462857142862</v>
      </c>
      <c r="M219" s="31">
        <v>75.683319999999995</v>
      </c>
      <c r="N219" s="31">
        <v>78.408177142857156</v>
      </c>
      <c r="O219" s="31">
        <v>81.133034285714302</v>
      </c>
      <c r="T219" s="44">
        <v>110</v>
      </c>
      <c r="U219" s="31">
        <v>45.709891428571432</v>
      </c>
      <c r="V219" s="31">
        <v>48.434748571428578</v>
      </c>
      <c r="W219" s="31">
        <v>51.159605714285718</v>
      </c>
      <c r="X219" s="31">
        <v>53.884462857142864</v>
      </c>
      <c r="Y219" s="31">
        <v>56.609320000000004</v>
      </c>
      <c r="Z219" s="31">
        <v>59.334177142857158</v>
      </c>
      <c r="AA219" s="31">
        <v>62.059034285714283</v>
      </c>
      <c r="AB219" s="31">
        <v>64.783891428571437</v>
      </c>
      <c r="AC219" s="31">
        <v>67.508748571428583</v>
      </c>
      <c r="AD219" s="31">
        <v>70.233605714285716</v>
      </c>
      <c r="AE219" s="31">
        <v>72.958462857142862</v>
      </c>
      <c r="AF219" s="31">
        <v>75.683319999999995</v>
      </c>
      <c r="AG219" s="31">
        <v>78.408177142857156</v>
      </c>
      <c r="AH219" s="31">
        <v>81.133034285714302</v>
      </c>
    </row>
    <row r="220" spans="1:34">
      <c r="A220" s="44">
        <v>120</v>
      </c>
      <c r="B220" s="31">
        <v>49.045364285714285</v>
      </c>
      <c r="C220" s="31">
        <v>52.017935714285713</v>
      </c>
      <c r="D220" s="31">
        <v>54.99050714285714</v>
      </c>
      <c r="E220" s="31">
        <v>57.963078571428582</v>
      </c>
      <c r="F220" s="31">
        <v>60.935650000000003</v>
      </c>
      <c r="G220" s="31">
        <v>63.908221428571423</v>
      </c>
      <c r="H220" s="31">
        <v>66.88079285714285</v>
      </c>
      <c r="I220" s="31">
        <v>69.853364285714278</v>
      </c>
      <c r="J220" s="31">
        <v>72.82593571428572</v>
      </c>
      <c r="K220" s="31">
        <v>75.798507142857162</v>
      </c>
      <c r="L220" s="31">
        <v>78.771078571428561</v>
      </c>
      <c r="M220" s="31">
        <v>81.743650000000002</v>
      </c>
      <c r="N220" s="31">
        <v>84.716221428571444</v>
      </c>
      <c r="O220" s="31">
        <v>87.688792857142872</v>
      </c>
      <c r="T220" s="44">
        <v>120</v>
      </c>
      <c r="U220" s="31">
        <v>49.045364285714285</v>
      </c>
      <c r="V220" s="31">
        <v>52.017935714285713</v>
      </c>
      <c r="W220" s="31">
        <v>54.99050714285714</v>
      </c>
      <c r="X220" s="31">
        <v>57.963078571428582</v>
      </c>
      <c r="Y220" s="31">
        <v>60.935650000000003</v>
      </c>
      <c r="Z220" s="31">
        <v>63.908221428571423</v>
      </c>
      <c r="AA220" s="31">
        <v>66.88079285714285</v>
      </c>
      <c r="AB220" s="31">
        <v>69.853364285714278</v>
      </c>
      <c r="AC220" s="31">
        <v>72.82593571428572</v>
      </c>
      <c r="AD220" s="31">
        <v>75.798507142857162</v>
      </c>
      <c r="AE220" s="31">
        <v>78.771078571428561</v>
      </c>
      <c r="AF220" s="31">
        <v>81.743650000000002</v>
      </c>
      <c r="AG220" s="31">
        <v>84.716221428571444</v>
      </c>
      <c r="AH220" s="31">
        <v>87.688792857142872</v>
      </c>
    </row>
    <row r="221" spans="1:34">
      <c r="A221" s="44">
        <v>130</v>
      </c>
      <c r="B221" s="31">
        <v>52.380837142857132</v>
      </c>
      <c r="C221" s="31">
        <v>55.601122857142855</v>
      </c>
      <c r="D221" s="31">
        <v>58.82140857142857</v>
      </c>
      <c r="E221" s="31">
        <v>62.0416942857143</v>
      </c>
      <c r="F221" s="31">
        <v>65.261980000000008</v>
      </c>
      <c r="G221" s="31">
        <v>68.482265714285717</v>
      </c>
      <c r="H221" s="31">
        <v>71.702551428571411</v>
      </c>
      <c r="I221" s="31">
        <v>74.922837142857119</v>
      </c>
      <c r="J221" s="31">
        <v>78.14312285714287</v>
      </c>
      <c r="K221" s="31">
        <v>81.363408571428579</v>
      </c>
      <c r="L221" s="31">
        <v>84.583694285714287</v>
      </c>
      <c r="M221" s="31">
        <v>87.803979999999996</v>
      </c>
      <c r="N221" s="31">
        <v>91.024265714285718</v>
      </c>
      <c r="O221" s="31">
        <v>94.244551428571441</v>
      </c>
      <c r="T221" s="44">
        <v>130</v>
      </c>
      <c r="U221" s="31">
        <v>52.380837142857132</v>
      </c>
      <c r="V221" s="31">
        <v>55.601122857142855</v>
      </c>
      <c r="W221" s="31">
        <v>58.82140857142857</v>
      </c>
      <c r="X221" s="31">
        <v>62.0416942857143</v>
      </c>
      <c r="Y221" s="31">
        <v>65.261980000000008</v>
      </c>
      <c r="Z221" s="31">
        <v>68.482265714285717</v>
      </c>
      <c r="AA221" s="31">
        <v>71.702551428571411</v>
      </c>
      <c r="AB221" s="31">
        <v>74.922837142857119</v>
      </c>
      <c r="AC221" s="31">
        <v>78.14312285714287</v>
      </c>
      <c r="AD221" s="31">
        <v>81.363408571428579</v>
      </c>
      <c r="AE221" s="31">
        <v>84.583694285714287</v>
      </c>
      <c r="AF221" s="31">
        <v>87.803979999999996</v>
      </c>
      <c r="AG221" s="31">
        <v>91.024265714285718</v>
      </c>
      <c r="AH221" s="31">
        <v>94.244551428571441</v>
      </c>
    </row>
    <row r="222" spans="1:34">
      <c r="A222" s="44">
        <v>140</v>
      </c>
      <c r="B222" s="31">
        <v>55.716309999999993</v>
      </c>
      <c r="C222" s="31">
        <v>59.184310000000004</v>
      </c>
      <c r="D222" s="31">
        <v>62.65231</v>
      </c>
      <c r="E222" s="31">
        <v>66.120310000000003</v>
      </c>
      <c r="F222" s="31">
        <v>69.588310000000007</v>
      </c>
      <c r="G222" s="31">
        <v>73.056310000000011</v>
      </c>
      <c r="H222" s="31">
        <v>76.52431</v>
      </c>
      <c r="I222" s="31">
        <v>79.992309999999989</v>
      </c>
      <c r="J222" s="31">
        <v>83.460310000000007</v>
      </c>
      <c r="K222" s="31">
        <v>86.928309999999996</v>
      </c>
      <c r="L222" s="31">
        <v>90.396309999999986</v>
      </c>
      <c r="M222" s="31">
        <v>93.864309999999989</v>
      </c>
      <c r="N222" s="31">
        <v>97.332309999999993</v>
      </c>
      <c r="O222" s="31">
        <v>100.80031000000001</v>
      </c>
      <c r="T222" s="44">
        <v>140</v>
      </c>
      <c r="U222" s="31">
        <v>55.716309999999993</v>
      </c>
      <c r="V222" s="31">
        <v>59.184310000000004</v>
      </c>
      <c r="W222" s="31">
        <v>62.65231</v>
      </c>
      <c r="X222" s="31">
        <v>66.120310000000003</v>
      </c>
      <c r="Y222" s="31">
        <v>69.588310000000007</v>
      </c>
      <c r="Z222" s="31">
        <v>73.056310000000011</v>
      </c>
      <c r="AA222" s="31">
        <v>76.52431</v>
      </c>
      <c r="AB222" s="31">
        <v>79.992309999999989</v>
      </c>
      <c r="AC222" s="31">
        <v>83.460310000000007</v>
      </c>
      <c r="AD222" s="31">
        <v>86.928309999999996</v>
      </c>
      <c r="AE222" s="31">
        <v>90.396309999999986</v>
      </c>
      <c r="AF222" s="31">
        <v>93.864309999999989</v>
      </c>
      <c r="AG222" s="31">
        <v>97.332309999999993</v>
      </c>
      <c r="AH222" s="31">
        <v>100.80031000000001</v>
      </c>
    </row>
    <row r="223" spans="1:34">
      <c r="A223" s="44">
        <v>150</v>
      </c>
      <c r="B223" s="31">
        <v>59.051782857142861</v>
      </c>
      <c r="C223" s="31">
        <v>62.767497142857138</v>
      </c>
      <c r="D223" s="31">
        <v>66.483211428571423</v>
      </c>
      <c r="E223" s="31">
        <v>70.198925714285721</v>
      </c>
      <c r="F223" s="31">
        <v>73.914640000000006</v>
      </c>
      <c r="G223" s="31">
        <v>77.63035428571429</v>
      </c>
      <c r="H223" s="31">
        <v>81.34606857142856</v>
      </c>
      <c r="I223" s="31">
        <v>85.061782857142845</v>
      </c>
      <c r="J223" s="31">
        <v>88.777497142857143</v>
      </c>
      <c r="K223" s="31">
        <v>92.493211428571428</v>
      </c>
      <c r="L223" s="31">
        <v>96.208925714285698</v>
      </c>
      <c r="M223" s="31">
        <v>99.924639999999982</v>
      </c>
      <c r="N223" s="31">
        <v>103.64035428571428</v>
      </c>
      <c r="O223" s="31">
        <v>107.35606857142858</v>
      </c>
      <c r="T223" s="44">
        <v>150</v>
      </c>
      <c r="U223" s="31">
        <v>59.051782857142861</v>
      </c>
      <c r="V223" s="31">
        <v>62.767497142857138</v>
      </c>
      <c r="W223" s="31">
        <v>66.483211428571423</v>
      </c>
      <c r="X223" s="31">
        <v>70.198925714285721</v>
      </c>
      <c r="Y223" s="31">
        <v>73.914640000000006</v>
      </c>
      <c r="Z223" s="31">
        <v>77.63035428571429</v>
      </c>
      <c r="AA223" s="31">
        <v>81.34606857142856</v>
      </c>
      <c r="AB223" s="31">
        <v>85.061782857142845</v>
      </c>
      <c r="AC223" s="31">
        <v>88.777497142857143</v>
      </c>
      <c r="AD223" s="31">
        <v>92.493211428571428</v>
      </c>
      <c r="AE223" s="31">
        <v>96.208925714285698</v>
      </c>
      <c r="AF223" s="31">
        <v>99.924639999999982</v>
      </c>
      <c r="AG223" s="31">
        <v>103.64035428571428</v>
      </c>
      <c r="AH223" s="31">
        <v>107.35606857142858</v>
      </c>
    </row>
    <row r="224" spans="1:34">
      <c r="A224" s="44">
        <v>160</v>
      </c>
      <c r="B224" s="31">
        <v>62.387255714285722</v>
      </c>
      <c r="C224" s="31">
        <v>66.350684285714294</v>
      </c>
      <c r="D224" s="31">
        <v>70.314112857142845</v>
      </c>
      <c r="E224" s="31">
        <v>74.277541428571439</v>
      </c>
      <c r="F224" s="31">
        <v>78.240970000000004</v>
      </c>
      <c r="G224" s="31">
        <v>82.20439857142857</v>
      </c>
      <c r="H224" s="31">
        <v>86.167827142857149</v>
      </c>
      <c r="I224" s="31">
        <v>90.131255714285714</v>
      </c>
      <c r="J224" s="31">
        <v>94.094684285714294</v>
      </c>
      <c r="K224" s="31">
        <v>98.058112857142845</v>
      </c>
      <c r="L224" s="31">
        <v>102.02154142857141</v>
      </c>
      <c r="M224" s="31">
        <v>105.98497</v>
      </c>
      <c r="N224" s="31">
        <v>109.94839857142857</v>
      </c>
      <c r="O224" s="31">
        <v>113.91182714285715</v>
      </c>
      <c r="T224" s="44">
        <v>160</v>
      </c>
      <c r="U224" s="31">
        <v>62.387255714285722</v>
      </c>
      <c r="V224" s="31">
        <v>66.350684285714294</v>
      </c>
      <c r="W224" s="31">
        <v>70.314112857142845</v>
      </c>
      <c r="X224" s="31">
        <v>74.277541428571439</v>
      </c>
      <c r="Y224" s="31">
        <v>78.240970000000004</v>
      </c>
      <c r="Z224" s="31">
        <v>82.20439857142857</v>
      </c>
      <c r="AA224" s="31">
        <v>86.167827142857149</v>
      </c>
      <c r="AB224" s="31">
        <v>90.131255714285714</v>
      </c>
      <c r="AC224" s="31">
        <v>94.094684285714294</v>
      </c>
      <c r="AD224" s="31">
        <v>98.058112857142845</v>
      </c>
      <c r="AE224" s="31">
        <v>102.02154142857141</v>
      </c>
      <c r="AF224" s="31">
        <v>105.98497</v>
      </c>
      <c r="AG224" s="31">
        <v>109.94839857142857</v>
      </c>
      <c r="AH224" s="31">
        <v>113.91182714285715</v>
      </c>
    </row>
    <row r="225" spans="1:34">
      <c r="A225" s="44">
        <v>170</v>
      </c>
      <c r="B225" s="31">
        <v>65.722728571428561</v>
      </c>
      <c r="C225" s="31">
        <v>69.933871428571436</v>
      </c>
      <c r="D225" s="31">
        <v>74.145014285714282</v>
      </c>
      <c r="E225" s="31">
        <v>78.356157142857157</v>
      </c>
      <c r="F225" s="31">
        <v>82.567300000000003</v>
      </c>
      <c r="G225" s="31">
        <v>86.778442857142863</v>
      </c>
      <c r="H225" s="31">
        <v>90.98958571428571</v>
      </c>
      <c r="I225" s="31">
        <v>95.200728571428527</v>
      </c>
      <c r="J225" s="31">
        <v>99.41187142857143</v>
      </c>
      <c r="K225" s="31">
        <v>103.62301428571428</v>
      </c>
      <c r="L225" s="31">
        <v>107.83415714285714</v>
      </c>
      <c r="M225" s="31">
        <v>112.04529999999998</v>
      </c>
      <c r="N225" s="31">
        <v>116.25644285714286</v>
      </c>
      <c r="O225" s="31">
        <v>120.4675857142857</v>
      </c>
      <c r="T225" s="44">
        <v>170</v>
      </c>
      <c r="U225" s="31">
        <v>65.722728571428561</v>
      </c>
      <c r="V225" s="31">
        <v>69.933871428571436</v>
      </c>
      <c r="W225" s="31">
        <v>74.145014285714282</v>
      </c>
      <c r="X225" s="31">
        <v>78.356157142857157</v>
      </c>
      <c r="Y225" s="31">
        <v>82.567300000000003</v>
      </c>
      <c r="Z225" s="31">
        <v>86.778442857142863</v>
      </c>
      <c r="AA225" s="31">
        <v>90.98958571428571</v>
      </c>
      <c r="AB225" s="31">
        <v>95.200728571428527</v>
      </c>
      <c r="AC225" s="31">
        <v>99.41187142857143</v>
      </c>
      <c r="AD225" s="31">
        <v>103.62301428571428</v>
      </c>
      <c r="AE225" s="31">
        <v>107.83415714285714</v>
      </c>
      <c r="AF225" s="31">
        <v>112.04529999999998</v>
      </c>
      <c r="AG225" s="31">
        <v>116.25644285714286</v>
      </c>
      <c r="AH225" s="31">
        <v>120.4675857142857</v>
      </c>
    </row>
    <row r="226" spans="1:34">
      <c r="A226" s="44"/>
      <c r="B226" s="31" t="s">
        <v>82</v>
      </c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T226" s="44"/>
      <c r="U226" s="31" t="s">
        <v>82</v>
      </c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</row>
    <row r="227" spans="1:34">
      <c r="A227" s="44"/>
      <c r="B227" s="31">
        <v>100</v>
      </c>
      <c r="C227" s="31">
        <v>110</v>
      </c>
      <c r="D227" s="31">
        <v>120</v>
      </c>
      <c r="E227" s="31">
        <v>130</v>
      </c>
      <c r="F227" s="31">
        <v>140</v>
      </c>
      <c r="G227" s="31">
        <v>150</v>
      </c>
      <c r="H227" s="31">
        <v>160</v>
      </c>
      <c r="I227" s="31">
        <v>170</v>
      </c>
      <c r="J227" s="31">
        <v>180</v>
      </c>
      <c r="K227" s="31">
        <v>190</v>
      </c>
      <c r="L227" s="31">
        <v>200</v>
      </c>
      <c r="M227" s="31">
        <v>210</v>
      </c>
      <c r="N227" s="31">
        <v>220</v>
      </c>
      <c r="O227" s="31">
        <v>230</v>
      </c>
      <c r="T227" s="44"/>
      <c r="U227" s="31">
        <v>100</v>
      </c>
      <c r="V227" s="31">
        <v>110</v>
      </c>
      <c r="W227" s="31">
        <v>120</v>
      </c>
      <c r="X227" s="31">
        <v>130</v>
      </c>
      <c r="Y227" s="31">
        <v>140</v>
      </c>
      <c r="Z227" s="31">
        <v>150</v>
      </c>
      <c r="AA227" s="31">
        <v>160</v>
      </c>
      <c r="AB227" s="31">
        <v>170</v>
      </c>
      <c r="AC227" s="31">
        <v>180</v>
      </c>
      <c r="AD227" s="31">
        <v>190</v>
      </c>
      <c r="AE227" s="31">
        <v>200</v>
      </c>
      <c r="AF227" s="31">
        <v>210</v>
      </c>
      <c r="AG227" s="31">
        <v>220</v>
      </c>
      <c r="AH227" s="31">
        <v>230</v>
      </c>
    </row>
    <row r="228" spans="1:34">
      <c r="A228" s="44">
        <v>40</v>
      </c>
      <c r="B228" s="31">
        <v>23.847867142857147</v>
      </c>
      <c r="C228" s="31">
        <v>24.987352857142856</v>
      </c>
      <c r="D228" s="31">
        <v>26.126838571428575</v>
      </c>
      <c r="E228" s="31">
        <v>27.266324285714283</v>
      </c>
      <c r="F228" s="31">
        <v>28.405809999999999</v>
      </c>
      <c r="G228" s="31">
        <v>29.545295714285718</v>
      </c>
      <c r="H228" s="31">
        <v>30.684781428571426</v>
      </c>
      <c r="I228" s="31">
        <v>31.824267142857138</v>
      </c>
      <c r="J228" s="31">
        <v>32.963752857142858</v>
      </c>
      <c r="K228" s="31">
        <v>34.103238571428577</v>
      </c>
      <c r="L228" s="31">
        <v>35.242724285714289</v>
      </c>
      <c r="M228" s="31">
        <v>36.382210000000001</v>
      </c>
      <c r="N228" s="31">
        <v>37.521695714285713</v>
      </c>
      <c r="O228" s="31">
        <v>38.661181428571432</v>
      </c>
      <c r="T228" s="44">
        <v>40</v>
      </c>
      <c r="U228" s="31">
        <v>23.847867142857147</v>
      </c>
      <c r="V228" s="31">
        <v>24.987352857142856</v>
      </c>
      <c r="W228" s="31">
        <v>26.126838571428575</v>
      </c>
      <c r="X228" s="31">
        <v>27.266324285714283</v>
      </c>
      <c r="Y228" s="31">
        <v>28.405809999999999</v>
      </c>
      <c r="Z228" s="31">
        <v>29.545295714285718</v>
      </c>
      <c r="AA228" s="31">
        <v>30.684781428571426</v>
      </c>
      <c r="AB228" s="31">
        <v>31.824267142857138</v>
      </c>
      <c r="AC228" s="31">
        <v>32.963752857142858</v>
      </c>
      <c r="AD228" s="31">
        <v>34.103238571428577</v>
      </c>
      <c r="AE228" s="31">
        <v>35.242724285714289</v>
      </c>
      <c r="AF228" s="31">
        <v>36.382210000000001</v>
      </c>
      <c r="AG228" s="31">
        <v>37.521695714285713</v>
      </c>
      <c r="AH228" s="31">
        <v>38.661181428571432</v>
      </c>
    </row>
    <row r="229" spans="1:34">
      <c r="A229" s="44">
        <v>45</v>
      </c>
      <c r="B229" s="31">
        <v>25.701389285714288</v>
      </c>
      <c r="C229" s="31">
        <v>26.983310714285718</v>
      </c>
      <c r="D229" s="31">
        <v>28.26523214285714</v>
      </c>
      <c r="E229" s="31">
        <v>29.54715357142857</v>
      </c>
      <c r="F229" s="31">
        <v>30.829075</v>
      </c>
      <c r="G229" s="31">
        <v>32.110996428571426</v>
      </c>
      <c r="H229" s="31">
        <v>33.392917857142862</v>
      </c>
      <c r="I229" s="31">
        <v>34.674839285714285</v>
      </c>
      <c r="J229" s="31">
        <v>35.956760714285714</v>
      </c>
      <c r="K229" s="31">
        <v>37.238682142857151</v>
      </c>
      <c r="L229" s="31">
        <v>38.520603571428573</v>
      </c>
      <c r="M229" s="31">
        <v>39.802525000000003</v>
      </c>
      <c r="N229" s="31">
        <v>41.084446428571432</v>
      </c>
      <c r="O229" s="31">
        <v>42.366367857142862</v>
      </c>
      <c r="T229" s="44">
        <v>45</v>
      </c>
      <c r="U229" s="31">
        <v>25.701389285714288</v>
      </c>
      <c r="V229" s="31">
        <v>26.983310714285718</v>
      </c>
      <c r="W229" s="31">
        <v>28.26523214285714</v>
      </c>
      <c r="X229" s="31">
        <v>29.54715357142857</v>
      </c>
      <c r="Y229" s="31">
        <v>30.829075</v>
      </c>
      <c r="Z229" s="31">
        <v>32.110996428571426</v>
      </c>
      <c r="AA229" s="31">
        <v>33.392917857142862</v>
      </c>
      <c r="AB229" s="31">
        <v>34.674839285714285</v>
      </c>
      <c r="AC229" s="31">
        <v>35.956760714285714</v>
      </c>
      <c r="AD229" s="31">
        <v>37.238682142857151</v>
      </c>
      <c r="AE229" s="31">
        <v>38.520603571428573</v>
      </c>
      <c r="AF229" s="31">
        <v>39.802525000000003</v>
      </c>
      <c r="AG229" s="31">
        <v>41.084446428571432</v>
      </c>
      <c r="AH229" s="31">
        <v>42.366367857142862</v>
      </c>
    </row>
    <row r="230" spans="1:34">
      <c r="A230" s="44">
        <v>50</v>
      </c>
      <c r="B230" s="31">
        <v>27.554911428571426</v>
      </c>
      <c r="C230" s="31">
        <v>28.979268571428573</v>
      </c>
      <c r="D230" s="31">
        <v>30.40362571428571</v>
      </c>
      <c r="E230" s="31">
        <v>31.827982857142867</v>
      </c>
      <c r="F230" s="31">
        <v>33.252339999999997</v>
      </c>
      <c r="G230" s="31">
        <v>34.676697142857144</v>
      </c>
      <c r="H230" s="31">
        <v>36.101054285714284</v>
      </c>
      <c r="I230" s="31">
        <v>37.525411428571424</v>
      </c>
      <c r="J230" s="31">
        <v>38.949768571428571</v>
      </c>
      <c r="K230" s="31">
        <v>40.374125714285718</v>
      </c>
      <c r="L230" s="31">
        <v>41.798482857142865</v>
      </c>
      <c r="M230" s="31">
        <v>43.222839999999998</v>
      </c>
      <c r="N230" s="31">
        <v>44.647197142857152</v>
      </c>
      <c r="O230" s="31">
        <v>46.071554285714292</v>
      </c>
      <c r="T230" s="44">
        <v>50</v>
      </c>
      <c r="U230" s="31">
        <v>27.554911428571426</v>
      </c>
      <c r="V230" s="31">
        <v>28.979268571428573</v>
      </c>
      <c r="W230" s="31">
        <v>30.40362571428571</v>
      </c>
      <c r="X230" s="31">
        <v>31.827982857142867</v>
      </c>
      <c r="Y230" s="31">
        <v>33.252339999999997</v>
      </c>
      <c r="Z230" s="31">
        <v>34.676697142857144</v>
      </c>
      <c r="AA230" s="31">
        <v>36.101054285714284</v>
      </c>
      <c r="AB230" s="31">
        <v>37.525411428571424</v>
      </c>
      <c r="AC230" s="31">
        <v>38.949768571428571</v>
      </c>
      <c r="AD230" s="31">
        <v>40.374125714285718</v>
      </c>
      <c r="AE230" s="31">
        <v>41.798482857142865</v>
      </c>
      <c r="AF230" s="31">
        <v>43.222839999999998</v>
      </c>
      <c r="AG230" s="31">
        <v>44.647197142857152</v>
      </c>
      <c r="AH230" s="31">
        <v>46.071554285714292</v>
      </c>
    </row>
    <row r="231" spans="1:34">
      <c r="A231" s="44">
        <v>55</v>
      </c>
      <c r="B231" s="31">
        <v>29.408433571428581</v>
      </c>
      <c r="C231" s="31">
        <v>30.975226428571435</v>
      </c>
      <c r="D231" s="31">
        <v>32.542019285714289</v>
      </c>
      <c r="E231" s="31">
        <v>34.10881214285714</v>
      </c>
      <c r="F231" s="31">
        <v>35.675604999999997</v>
      </c>
      <c r="G231" s="31">
        <v>37.242397857142855</v>
      </c>
      <c r="H231" s="31">
        <v>38.80919071428572</v>
      </c>
      <c r="I231" s="31">
        <v>40.37598357142857</v>
      </c>
      <c r="J231" s="31">
        <v>41.942776428571428</v>
      </c>
      <c r="K231" s="31">
        <v>43.509569285714292</v>
      </c>
      <c r="L231" s="31">
        <v>45.07636214285715</v>
      </c>
      <c r="M231" s="31">
        <v>46.643155</v>
      </c>
      <c r="N231" s="31">
        <v>48.209947857142858</v>
      </c>
      <c r="O231" s="31">
        <v>49.776740714285722</v>
      </c>
      <c r="T231" s="44">
        <v>55</v>
      </c>
      <c r="U231" s="31">
        <v>29.408433571428581</v>
      </c>
      <c r="V231" s="31">
        <v>30.975226428571435</v>
      </c>
      <c r="W231" s="31">
        <v>32.542019285714289</v>
      </c>
      <c r="X231" s="31">
        <v>34.10881214285714</v>
      </c>
      <c r="Y231" s="31">
        <v>35.675604999999997</v>
      </c>
      <c r="Z231" s="31">
        <v>37.242397857142855</v>
      </c>
      <c r="AA231" s="31">
        <v>38.80919071428572</v>
      </c>
      <c r="AB231" s="31">
        <v>40.37598357142857</v>
      </c>
      <c r="AC231" s="31">
        <v>41.942776428571428</v>
      </c>
      <c r="AD231" s="31">
        <v>43.509569285714292</v>
      </c>
      <c r="AE231" s="31">
        <v>45.07636214285715</v>
      </c>
      <c r="AF231" s="31">
        <v>46.643155</v>
      </c>
      <c r="AG231" s="31">
        <v>48.209947857142858</v>
      </c>
      <c r="AH231" s="31">
        <v>49.776740714285722</v>
      </c>
    </row>
    <row r="232" spans="1:34">
      <c r="A232" s="44">
        <v>60</v>
      </c>
      <c r="B232" s="31">
        <v>31.261955714285723</v>
      </c>
      <c r="C232" s="31">
        <v>32.971184285714294</v>
      </c>
      <c r="D232" s="31">
        <v>34.680412857142862</v>
      </c>
      <c r="E232" s="31">
        <v>36.38964142857143</v>
      </c>
      <c r="F232" s="31">
        <v>38.098869999999998</v>
      </c>
      <c r="G232" s="31">
        <v>39.808098571428573</v>
      </c>
      <c r="H232" s="31">
        <v>41.517327142857148</v>
      </c>
      <c r="I232" s="31">
        <v>43.226555714285723</v>
      </c>
      <c r="J232" s="31">
        <v>44.935784285714298</v>
      </c>
      <c r="K232" s="31">
        <v>46.645012857142859</v>
      </c>
      <c r="L232" s="31">
        <v>48.354241428571434</v>
      </c>
      <c r="M232" s="31">
        <v>50.063470000000002</v>
      </c>
      <c r="N232" s="31">
        <v>51.772698571428585</v>
      </c>
      <c r="O232" s="31">
        <v>53.481927142857145</v>
      </c>
      <c r="T232" s="44">
        <v>60</v>
      </c>
      <c r="U232" s="31">
        <v>31.261955714285723</v>
      </c>
      <c r="V232" s="31">
        <v>32.971184285714294</v>
      </c>
      <c r="W232" s="31">
        <v>34.680412857142862</v>
      </c>
      <c r="X232" s="31">
        <v>36.38964142857143</v>
      </c>
      <c r="Y232" s="31">
        <v>38.098869999999998</v>
      </c>
      <c r="Z232" s="31">
        <v>39.808098571428573</v>
      </c>
      <c r="AA232" s="31">
        <v>41.517327142857148</v>
      </c>
      <c r="AB232" s="31">
        <v>43.226555714285723</v>
      </c>
      <c r="AC232" s="31">
        <v>44.935784285714298</v>
      </c>
      <c r="AD232" s="31">
        <v>46.645012857142859</v>
      </c>
      <c r="AE232" s="31">
        <v>48.354241428571434</v>
      </c>
      <c r="AF232" s="31">
        <v>50.063470000000002</v>
      </c>
      <c r="AG232" s="31">
        <v>51.772698571428585</v>
      </c>
      <c r="AH232" s="31">
        <v>53.481927142857145</v>
      </c>
    </row>
    <row r="233" spans="1:34">
      <c r="A233" s="44">
        <v>65</v>
      </c>
      <c r="B233" s="31">
        <v>33.115477857142864</v>
      </c>
      <c r="C233" s="31">
        <v>34.967142142857149</v>
      </c>
      <c r="D233" s="31">
        <v>36.818806428571428</v>
      </c>
      <c r="E233" s="31">
        <v>38.670470714285713</v>
      </c>
      <c r="F233" s="31">
        <v>40.522135000000006</v>
      </c>
      <c r="G233" s="31">
        <v>42.373799285714284</v>
      </c>
      <c r="H233" s="31">
        <v>44.22546357142857</v>
      </c>
      <c r="I233" s="31">
        <v>46.077127857142855</v>
      </c>
      <c r="J233" s="31">
        <v>47.928792142857141</v>
      </c>
      <c r="K233" s="31">
        <v>49.780456428571426</v>
      </c>
      <c r="L233" s="31">
        <v>51.632120714285719</v>
      </c>
      <c r="M233" s="31">
        <v>53.48378499999999</v>
      </c>
      <c r="N233" s="31">
        <v>55.335449285714297</v>
      </c>
      <c r="O233" s="31">
        <v>57.187113571428576</v>
      </c>
      <c r="T233" s="44">
        <v>65</v>
      </c>
      <c r="U233" s="31">
        <v>33.115477857142864</v>
      </c>
      <c r="V233" s="31">
        <v>34.967142142857149</v>
      </c>
      <c r="W233" s="31">
        <v>36.818806428571428</v>
      </c>
      <c r="X233" s="31">
        <v>38.670470714285713</v>
      </c>
      <c r="Y233" s="31">
        <v>40.522135000000006</v>
      </c>
      <c r="Z233" s="31">
        <v>42.373799285714284</v>
      </c>
      <c r="AA233" s="31">
        <v>44.22546357142857</v>
      </c>
      <c r="AB233" s="31">
        <v>46.077127857142855</v>
      </c>
      <c r="AC233" s="31">
        <v>47.928792142857141</v>
      </c>
      <c r="AD233" s="31">
        <v>49.780456428571426</v>
      </c>
      <c r="AE233" s="31">
        <v>51.632120714285719</v>
      </c>
      <c r="AF233" s="31">
        <v>53.48378499999999</v>
      </c>
      <c r="AG233" s="31">
        <v>55.335449285714297</v>
      </c>
      <c r="AH233" s="31">
        <v>57.187113571428576</v>
      </c>
    </row>
    <row r="234" spans="1:34">
      <c r="A234" s="44">
        <v>70</v>
      </c>
      <c r="B234" s="31">
        <v>34.969000000000001</v>
      </c>
      <c r="C234" s="31">
        <v>36.963100000000011</v>
      </c>
      <c r="D234" s="31">
        <v>38.9572</v>
      </c>
      <c r="E234" s="31">
        <v>40.951300000000003</v>
      </c>
      <c r="F234" s="31">
        <v>42.945399999999999</v>
      </c>
      <c r="G234" s="31">
        <v>44.939500000000002</v>
      </c>
      <c r="H234" s="31">
        <v>46.933600000000006</v>
      </c>
      <c r="I234" s="31">
        <v>48.927699999999994</v>
      </c>
      <c r="J234" s="31">
        <v>50.921799999999998</v>
      </c>
      <c r="K234" s="31">
        <v>52.915899999999993</v>
      </c>
      <c r="L234" s="31">
        <v>54.910000000000004</v>
      </c>
      <c r="M234" s="31">
        <v>56.9041</v>
      </c>
      <c r="N234" s="31">
        <v>58.89820000000001</v>
      </c>
      <c r="O234" s="31">
        <v>60.892300000000006</v>
      </c>
      <c r="T234" s="44">
        <v>70</v>
      </c>
      <c r="U234" s="31">
        <v>34.969000000000001</v>
      </c>
      <c r="V234" s="31">
        <v>36.963100000000011</v>
      </c>
      <c r="W234" s="31">
        <v>38.9572</v>
      </c>
      <c r="X234" s="31">
        <v>40.951300000000003</v>
      </c>
      <c r="Y234" s="31">
        <v>42.945399999999999</v>
      </c>
      <c r="Z234" s="31">
        <v>44.939500000000002</v>
      </c>
      <c r="AA234" s="31">
        <v>46.933600000000006</v>
      </c>
      <c r="AB234" s="31">
        <v>48.927699999999994</v>
      </c>
      <c r="AC234" s="31">
        <v>50.921799999999998</v>
      </c>
      <c r="AD234" s="31">
        <v>52.915899999999993</v>
      </c>
      <c r="AE234" s="31">
        <v>54.910000000000004</v>
      </c>
      <c r="AF234" s="31">
        <v>56.9041</v>
      </c>
      <c r="AG234" s="31">
        <v>58.89820000000001</v>
      </c>
      <c r="AH234" s="31">
        <v>60.892300000000006</v>
      </c>
    </row>
    <row r="235" spans="1:34">
      <c r="A235" s="44">
        <v>75</v>
      </c>
      <c r="B235" s="31">
        <v>36.822522142857139</v>
      </c>
      <c r="C235" s="31">
        <v>38.959057857142867</v>
      </c>
      <c r="D235" s="31">
        <v>41.095593571428566</v>
      </c>
      <c r="E235" s="31">
        <v>43.232129285714294</v>
      </c>
      <c r="F235" s="31">
        <v>45.368664999999993</v>
      </c>
      <c r="G235" s="31">
        <v>47.505200714285706</v>
      </c>
      <c r="H235" s="31">
        <v>49.64173642857142</v>
      </c>
      <c r="I235" s="31">
        <v>51.778272142857148</v>
      </c>
      <c r="J235" s="31">
        <v>53.914807857142854</v>
      </c>
      <c r="K235" s="31">
        <v>56.051343571428582</v>
      </c>
      <c r="L235" s="31">
        <v>58.187879285714281</v>
      </c>
      <c r="M235" s="31">
        <v>60.324414999999995</v>
      </c>
      <c r="N235" s="31">
        <v>62.46095071428573</v>
      </c>
      <c r="O235" s="31">
        <v>64.597486428571429</v>
      </c>
      <c r="T235" s="44">
        <v>75</v>
      </c>
      <c r="U235" s="31">
        <v>36.822522142857139</v>
      </c>
      <c r="V235" s="31">
        <v>38.959057857142867</v>
      </c>
      <c r="W235" s="31">
        <v>41.095593571428566</v>
      </c>
      <c r="X235" s="31">
        <v>43.232129285714294</v>
      </c>
      <c r="Y235" s="31">
        <v>45.368664999999993</v>
      </c>
      <c r="Z235" s="31">
        <v>47.505200714285706</v>
      </c>
      <c r="AA235" s="31">
        <v>49.64173642857142</v>
      </c>
      <c r="AB235" s="31">
        <v>51.778272142857148</v>
      </c>
      <c r="AC235" s="31">
        <v>53.914807857142854</v>
      </c>
      <c r="AD235" s="31">
        <v>56.051343571428582</v>
      </c>
      <c r="AE235" s="31">
        <v>58.187879285714281</v>
      </c>
      <c r="AF235" s="31">
        <v>60.324414999999995</v>
      </c>
      <c r="AG235" s="31">
        <v>62.46095071428573</v>
      </c>
      <c r="AH235" s="31">
        <v>64.597486428571429</v>
      </c>
    </row>
    <row r="236" spans="1:34">
      <c r="A236" s="44">
        <v>80</v>
      </c>
      <c r="B236" s="31">
        <v>38.676044285714283</v>
      </c>
      <c r="C236" s="31">
        <v>40.955015714285722</v>
      </c>
      <c r="D236" s="31">
        <v>43.233987142857139</v>
      </c>
      <c r="E236" s="31">
        <v>45.512958571428577</v>
      </c>
      <c r="F236" s="31">
        <v>47.791930000000008</v>
      </c>
      <c r="G236" s="31">
        <v>50.070901428571432</v>
      </c>
      <c r="H236" s="31">
        <v>52.349872857142849</v>
      </c>
      <c r="I236" s="31">
        <v>54.62884428571428</v>
      </c>
      <c r="J236" s="31">
        <v>56.907815714285711</v>
      </c>
      <c r="K236" s="31">
        <v>59.186787142857135</v>
      </c>
      <c r="L236" s="31">
        <v>61.465758571428573</v>
      </c>
      <c r="M236" s="31">
        <v>63.74472999999999</v>
      </c>
      <c r="N236" s="31">
        <v>66.023701428571428</v>
      </c>
      <c r="O236" s="31">
        <v>68.302672857142852</v>
      </c>
      <c r="T236" s="44">
        <v>80</v>
      </c>
      <c r="U236" s="31">
        <v>38.676044285714283</v>
      </c>
      <c r="V236" s="31">
        <v>40.955015714285722</v>
      </c>
      <c r="W236" s="31">
        <v>43.233987142857139</v>
      </c>
      <c r="X236" s="31">
        <v>45.512958571428577</v>
      </c>
      <c r="Y236" s="31">
        <v>47.791930000000008</v>
      </c>
      <c r="Z236" s="31">
        <v>50.070901428571432</v>
      </c>
      <c r="AA236" s="31">
        <v>52.349872857142849</v>
      </c>
      <c r="AB236" s="31">
        <v>54.62884428571428</v>
      </c>
      <c r="AC236" s="31">
        <v>56.907815714285711</v>
      </c>
      <c r="AD236" s="31">
        <v>59.186787142857135</v>
      </c>
      <c r="AE236" s="31">
        <v>61.465758571428573</v>
      </c>
      <c r="AF236" s="31">
        <v>63.74472999999999</v>
      </c>
      <c r="AG236" s="31">
        <v>66.023701428571428</v>
      </c>
      <c r="AH236" s="31">
        <v>68.302672857142852</v>
      </c>
    </row>
    <row r="237" spans="1:34">
      <c r="A237" s="44">
        <v>85</v>
      </c>
      <c r="B237" s="31">
        <v>40.529566428571428</v>
      </c>
      <c r="C237" s="31">
        <v>42.950973571428584</v>
      </c>
      <c r="D237" s="31">
        <v>45.372380714285718</v>
      </c>
      <c r="E237" s="31">
        <v>47.79378785714286</v>
      </c>
      <c r="F237" s="31">
        <v>50.215195000000008</v>
      </c>
      <c r="G237" s="31">
        <v>52.636602142857143</v>
      </c>
      <c r="H237" s="31">
        <v>55.058009285714277</v>
      </c>
      <c r="I237" s="31">
        <v>57.479416428571426</v>
      </c>
      <c r="J237" s="31">
        <v>59.900823571428589</v>
      </c>
      <c r="K237" s="31">
        <v>62.322230714285716</v>
      </c>
      <c r="L237" s="31">
        <v>64.743637857142858</v>
      </c>
      <c r="M237" s="31">
        <v>67.165045000000006</v>
      </c>
      <c r="N237" s="31">
        <v>69.586452142857169</v>
      </c>
      <c r="O237" s="31">
        <v>72.007859285714289</v>
      </c>
      <c r="T237" s="44">
        <v>85</v>
      </c>
      <c r="U237" s="31">
        <v>40.529566428571428</v>
      </c>
      <c r="V237" s="31">
        <v>42.950973571428584</v>
      </c>
      <c r="W237" s="31">
        <v>45.372380714285718</v>
      </c>
      <c r="X237" s="31">
        <v>47.79378785714286</v>
      </c>
      <c r="Y237" s="31">
        <v>50.215195000000008</v>
      </c>
      <c r="Z237" s="31">
        <v>52.636602142857143</v>
      </c>
      <c r="AA237" s="31">
        <v>55.058009285714277</v>
      </c>
      <c r="AB237" s="31">
        <v>57.479416428571426</v>
      </c>
      <c r="AC237" s="31">
        <v>59.900823571428589</v>
      </c>
      <c r="AD237" s="31">
        <v>62.322230714285716</v>
      </c>
      <c r="AE237" s="31">
        <v>64.743637857142858</v>
      </c>
      <c r="AF237" s="31">
        <v>67.165045000000006</v>
      </c>
      <c r="AG237" s="31">
        <v>69.586452142857169</v>
      </c>
      <c r="AH237" s="31">
        <v>72.007859285714289</v>
      </c>
    </row>
    <row r="238" spans="1:34">
      <c r="A238" s="44">
        <v>90</v>
      </c>
      <c r="B238" s="31">
        <v>42.38308857142858</v>
      </c>
      <c r="C238" s="31">
        <v>44.946931428571432</v>
      </c>
      <c r="D238" s="31">
        <v>47.510774285714284</v>
      </c>
      <c r="E238" s="31">
        <v>50.074617142857143</v>
      </c>
      <c r="F238" s="31">
        <v>52.638460000000002</v>
      </c>
      <c r="G238" s="31">
        <v>55.202302857142854</v>
      </c>
      <c r="H238" s="31">
        <v>57.766145714285713</v>
      </c>
      <c r="I238" s="31">
        <v>60.329988571428572</v>
      </c>
      <c r="J238" s="31">
        <v>62.893831428571424</v>
      </c>
      <c r="K238" s="31">
        <v>65.45767428571429</v>
      </c>
      <c r="L238" s="31">
        <v>68.021517142857149</v>
      </c>
      <c r="M238" s="31">
        <v>70.585359999999994</v>
      </c>
      <c r="N238" s="31">
        <v>73.149202857142853</v>
      </c>
      <c r="O238" s="31">
        <v>75.713045714285713</v>
      </c>
      <c r="T238" s="44">
        <v>90</v>
      </c>
      <c r="U238" s="31">
        <v>42.38308857142858</v>
      </c>
      <c r="V238" s="31">
        <v>44.946931428571432</v>
      </c>
      <c r="W238" s="31">
        <v>47.510774285714284</v>
      </c>
      <c r="X238" s="31">
        <v>50.074617142857143</v>
      </c>
      <c r="Y238" s="31">
        <v>52.638460000000002</v>
      </c>
      <c r="Z238" s="31">
        <v>55.202302857142854</v>
      </c>
      <c r="AA238" s="31">
        <v>57.766145714285713</v>
      </c>
      <c r="AB238" s="31">
        <v>60.329988571428572</v>
      </c>
      <c r="AC238" s="31">
        <v>62.893831428571424</v>
      </c>
      <c r="AD238" s="31">
        <v>65.45767428571429</v>
      </c>
      <c r="AE238" s="31">
        <v>68.021517142857149</v>
      </c>
      <c r="AF238" s="31">
        <v>70.585359999999994</v>
      </c>
      <c r="AG238" s="31">
        <v>73.149202857142853</v>
      </c>
      <c r="AH238" s="31">
        <v>75.713045714285713</v>
      </c>
    </row>
    <row r="239" spans="1:34">
      <c r="A239" s="44">
        <v>95</v>
      </c>
      <c r="B239" s="31">
        <v>44.236610714285717</v>
      </c>
      <c r="C239" s="31">
        <v>46.942889285714294</v>
      </c>
      <c r="D239" s="31">
        <v>49.649167857142849</v>
      </c>
      <c r="E239" s="31">
        <v>52.355446428571433</v>
      </c>
      <c r="F239" s="31">
        <v>55.061724999999996</v>
      </c>
      <c r="G239" s="31">
        <v>57.768003571428558</v>
      </c>
      <c r="H239" s="31">
        <v>60.474282142857135</v>
      </c>
      <c r="I239" s="31">
        <v>63.180560714285704</v>
      </c>
      <c r="J239" s="31">
        <v>65.886839285714302</v>
      </c>
      <c r="K239" s="31">
        <v>68.593117857142872</v>
      </c>
      <c r="L239" s="31">
        <v>71.299396428571427</v>
      </c>
      <c r="M239" s="31">
        <v>74.005674999999982</v>
      </c>
      <c r="N239" s="31">
        <v>76.711953571428595</v>
      </c>
      <c r="O239" s="31">
        <v>79.418232142857136</v>
      </c>
      <c r="T239" s="44">
        <v>95</v>
      </c>
      <c r="U239" s="31">
        <v>44.236610714285717</v>
      </c>
      <c r="V239" s="31">
        <v>46.942889285714294</v>
      </c>
      <c r="W239" s="31">
        <v>49.649167857142849</v>
      </c>
      <c r="X239" s="31">
        <v>52.355446428571433</v>
      </c>
      <c r="Y239" s="31">
        <v>55.061724999999996</v>
      </c>
      <c r="Z239" s="31">
        <v>57.768003571428558</v>
      </c>
      <c r="AA239" s="31">
        <v>60.474282142857135</v>
      </c>
      <c r="AB239" s="31">
        <v>63.180560714285704</v>
      </c>
      <c r="AC239" s="31">
        <v>65.886839285714302</v>
      </c>
      <c r="AD239" s="31">
        <v>68.593117857142872</v>
      </c>
      <c r="AE239" s="31">
        <v>71.299396428571427</v>
      </c>
      <c r="AF239" s="31">
        <v>74.005674999999982</v>
      </c>
      <c r="AG239" s="31">
        <v>76.711953571428595</v>
      </c>
      <c r="AH239" s="31">
        <v>79.418232142857136</v>
      </c>
    </row>
    <row r="240" spans="1:34">
      <c r="A240" s="44">
        <v>100</v>
      </c>
      <c r="B240" s="31">
        <v>46.090132857142862</v>
      </c>
      <c r="C240" s="31">
        <v>48.938847142857149</v>
      </c>
      <c r="D240" s="31">
        <v>51.787561428571422</v>
      </c>
      <c r="E240" s="31">
        <v>54.636275714285716</v>
      </c>
      <c r="F240" s="31">
        <v>57.484990000000003</v>
      </c>
      <c r="G240" s="31">
        <v>60.333704285714283</v>
      </c>
      <c r="H240" s="31">
        <v>63.18241857142857</v>
      </c>
      <c r="I240" s="31">
        <v>66.03113285714285</v>
      </c>
      <c r="J240" s="31">
        <v>68.879847142857145</v>
      </c>
      <c r="K240" s="31">
        <v>71.728561428571439</v>
      </c>
      <c r="L240" s="31">
        <v>74.577275714285705</v>
      </c>
      <c r="M240" s="31">
        <v>77.425989999999999</v>
      </c>
      <c r="N240" s="31">
        <v>80.274704285714293</v>
      </c>
      <c r="O240" s="31">
        <v>83.123418571428573</v>
      </c>
      <c r="T240" s="44">
        <v>100</v>
      </c>
      <c r="U240" s="31">
        <v>46.090132857142862</v>
      </c>
      <c r="V240" s="31">
        <v>48.938847142857149</v>
      </c>
      <c r="W240" s="31">
        <v>51.787561428571422</v>
      </c>
      <c r="X240" s="31">
        <v>54.636275714285716</v>
      </c>
      <c r="Y240" s="31">
        <v>57.484990000000003</v>
      </c>
      <c r="Z240" s="31">
        <v>60.333704285714283</v>
      </c>
      <c r="AA240" s="31">
        <v>63.18241857142857</v>
      </c>
      <c r="AB240" s="31">
        <v>66.03113285714285</v>
      </c>
      <c r="AC240" s="31">
        <v>68.879847142857145</v>
      </c>
      <c r="AD240" s="31">
        <v>71.728561428571439</v>
      </c>
      <c r="AE240" s="31">
        <v>74.577275714285705</v>
      </c>
      <c r="AF240" s="31">
        <v>77.425989999999999</v>
      </c>
      <c r="AG240" s="31">
        <v>80.274704285714293</v>
      </c>
      <c r="AH240" s="31">
        <v>83.123418571428573</v>
      </c>
    </row>
    <row r="241" spans="1:34">
      <c r="A241" s="44">
        <v>110</v>
      </c>
      <c r="B241" s="31">
        <v>49.797177142857151</v>
      </c>
      <c r="C241" s="31">
        <v>52.930762857142867</v>
      </c>
      <c r="D241" s="31">
        <v>56.064348571428567</v>
      </c>
      <c r="E241" s="31">
        <v>59.197934285714297</v>
      </c>
      <c r="F241" s="31">
        <v>62.331520000000005</v>
      </c>
      <c r="G241" s="31">
        <v>65.465105714285713</v>
      </c>
      <c r="H241" s="31">
        <v>68.598691428571428</v>
      </c>
      <c r="I241" s="31">
        <v>71.732277142857143</v>
      </c>
      <c r="J241" s="31">
        <v>74.865862857142858</v>
      </c>
      <c r="K241" s="31">
        <v>77.999448571428573</v>
      </c>
      <c r="L241" s="31">
        <v>81.133034285714302</v>
      </c>
      <c r="M241" s="31">
        <v>84.266620000000003</v>
      </c>
      <c r="N241" s="31">
        <v>87.400205714285718</v>
      </c>
      <c r="O241" s="31">
        <v>90.533791428571433</v>
      </c>
      <c r="T241" s="44">
        <v>110</v>
      </c>
      <c r="U241" s="31">
        <v>49.797177142857151</v>
      </c>
      <c r="V241" s="31">
        <v>52.930762857142867</v>
      </c>
      <c r="W241" s="31">
        <v>56.064348571428567</v>
      </c>
      <c r="X241" s="31">
        <v>59.197934285714297</v>
      </c>
      <c r="Y241" s="31">
        <v>62.331520000000005</v>
      </c>
      <c r="Z241" s="31">
        <v>65.465105714285713</v>
      </c>
      <c r="AA241" s="31">
        <v>68.598691428571428</v>
      </c>
      <c r="AB241" s="31">
        <v>71.732277142857143</v>
      </c>
      <c r="AC241" s="31">
        <v>74.865862857142858</v>
      </c>
      <c r="AD241" s="31">
        <v>77.999448571428573</v>
      </c>
      <c r="AE241" s="31">
        <v>81.133034285714302</v>
      </c>
      <c r="AF241" s="31">
        <v>84.266620000000003</v>
      </c>
      <c r="AG241" s="31">
        <v>87.400205714285718</v>
      </c>
      <c r="AH241" s="31">
        <v>90.533791428571433</v>
      </c>
    </row>
    <row r="242" spans="1:34">
      <c r="A242" s="44">
        <v>120</v>
      </c>
      <c r="B242" s="31">
        <v>53.504221428571434</v>
      </c>
      <c r="C242" s="31">
        <v>56.922678571428584</v>
      </c>
      <c r="D242" s="31">
        <v>60.341135714285706</v>
      </c>
      <c r="E242" s="31">
        <v>63.759592857142863</v>
      </c>
      <c r="F242" s="31">
        <v>67.178049999999999</v>
      </c>
      <c r="G242" s="31">
        <v>70.596507142857149</v>
      </c>
      <c r="H242" s="31">
        <v>74.014964285714285</v>
      </c>
      <c r="I242" s="31">
        <v>77.433421428571435</v>
      </c>
      <c r="J242" s="31">
        <v>80.851878571428585</v>
      </c>
      <c r="K242" s="31">
        <v>84.270335714285721</v>
      </c>
      <c r="L242" s="31">
        <v>87.688792857142857</v>
      </c>
      <c r="M242" s="31">
        <v>91.107249999999993</v>
      </c>
      <c r="N242" s="31">
        <v>94.525707142857158</v>
      </c>
      <c r="O242" s="31">
        <v>97.944164285714294</v>
      </c>
      <c r="T242" s="44">
        <v>120</v>
      </c>
      <c r="U242" s="31">
        <v>53.504221428571434</v>
      </c>
      <c r="V242" s="31">
        <v>56.922678571428584</v>
      </c>
      <c r="W242" s="31">
        <v>60.341135714285706</v>
      </c>
      <c r="X242" s="31">
        <v>63.759592857142863</v>
      </c>
      <c r="Y242" s="31">
        <v>67.178049999999999</v>
      </c>
      <c r="Z242" s="31">
        <v>70.596507142857149</v>
      </c>
      <c r="AA242" s="31">
        <v>74.014964285714285</v>
      </c>
      <c r="AB242" s="31">
        <v>77.433421428571435</v>
      </c>
      <c r="AC242" s="31">
        <v>80.851878571428585</v>
      </c>
      <c r="AD242" s="31">
        <v>84.270335714285721</v>
      </c>
      <c r="AE242" s="31">
        <v>87.688792857142857</v>
      </c>
      <c r="AF242" s="31">
        <v>91.107249999999993</v>
      </c>
      <c r="AG242" s="31">
        <v>94.525707142857158</v>
      </c>
      <c r="AH242" s="31">
        <v>97.944164285714294</v>
      </c>
    </row>
    <row r="243" spans="1:34">
      <c r="A243" s="44">
        <v>130</v>
      </c>
      <c r="B243" s="31">
        <v>57.211265714285723</v>
      </c>
      <c r="C243" s="31">
        <v>60.914594285714294</v>
      </c>
      <c r="D243" s="31">
        <v>64.617922857142844</v>
      </c>
      <c r="E243" s="31">
        <v>68.321251428571429</v>
      </c>
      <c r="F243" s="31">
        <v>72.024579999999986</v>
      </c>
      <c r="G243" s="31">
        <v>75.727908571428571</v>
      </c>
      <c r="H243" s="31">
        <v>79.431237142857142</v>
      </c>
      <c r="I243" s="31">
        <v>83.134565714285699</v>
      </c>
      <c r="J243" s="31">
        <v>86.837894285714299</v>
      </c>
      <c r="K243" s="31">
        <v>90.541222857142856</v>
      </c>
      <c r="L243" s="31">
        <v>94.244551428571441</v>
      </c>
      <c r="M243" s="31">
        <v>97.947879999999984</v>
      </c>
      <c r="N243" s="31">
        <v>101.65120857142857</v>
      </c>
      <c r="O243" s="31">
        <v>105.35453714285714</v>
      </c>
      <c r="T243" s="44">
        <v>130</v>
      </c>
      <c r="U243" s="31">
        <v>57.211265714285723</v>
      </c>
      <c r="V243" s="31">
        <v>60.914594285714294</v>
      </c>
      <c r="W243" s="31">
        <v>64.617922857142844</v>
      </c>
      <c r="X243" s="31">
        <v>68.321251428571429</v>
      </c>
      <c r="Y243" s="31">
        <v>72.024579999999986</v>
      </c>
      <c r="Z243" s="31">
        <v>75.727908571428571</v>
      </c>
      <c r="AA243" s="31">
        <v>79.431237142857142</v>
      </c>
      <c r="AB243" s="31">
        <v>83.134565714285699</v>
      </c>
      <c r="AC243" s="31">
        <v>86.837894285714299</v>
      </c>
      <c r="AD243" s="31">
        <v>90.541222857142856</v>
      </c>
      <c r="AE243" s="31">
        <v>94.244551428571441</v>
      </c>
      <c r="AF243" s="31">
        <v>97.947879999999984</v>
      </c>
      <c r="AG243" s="31">
        <v>101.65120857142857</v>
      </c>
      <c r="AH243" s="31">
        <v>105.35453714285714</v>
      </c>
    </row>
    <row r="244" spans="1:34">
      <c r="A244" s="44">
        <v>140</v>
      </c>
      <c r="B244" s="31">
        <v>60.918309999999998</v>
      </c>
      <c r="C244" s="31">
        <v>64.906509999999997</v>
      </c>
      <c r="D244" s="31">
        <v>68.894710000000003</v>
      </c>
      <c r="E244" s="31">
        <v>72.88291000000001</v>
      </c>
      <c r="F244" s="31">
        <v>76.871110000000002</v>
      </c>
      <c r="G244" s="31">
        <v>80.859309999999994</v>
      </c>
      <c r="H244" s="31">
        <v>84.84751</v>
      </c>
      <c r="I244" s="31">
        <v>88.835709999999992</v>
      </c>
      <c r="J244" s="31">
        <v>92.823909999999998</v>
      </c>
      <c r="K244" s="31">
        <v>96.812109999999976</v>
      </c>
      <c r="L244" s="31">
        <v>100.80030999999998</v>
      </c>
      <c r="M244" s="31">
        <v>104.78850999999999</v>
      </c>
      <c r="N244" s="31">
        <v>108.77670999999999</v>
      </c>
      <c r="O244" s="31">
        <v>112.76490999999997</v>
      </c>
      <c r="T244" s="44">
        <v>140</v>
      </c>
      <c r="U244" s="31">
        <v>60.918309999999998</v>
      </c>
      <c r="V244" s="31">
        <v>64.906509999999997</v>
      </c>
      <c r="W244" s="31">
        <v>68.894710000000003</v>
      </c>
      <c r="X244" s="31">
        <v>72.88291000000001</v>
      </c>
      <c r="Y244" s="31">
        <v>76.871110000000002</v>
      </c>
      <c r="Z244" s="31">
        <v>80.859309999999994</v>
      </c>
      <c r="AA244" s="31">
        <v>84.84751</v>
      </c>
      <c r="AB244" s="31">
        <v>88.835709999999992</v>
      </c>
      <c r="AC244" s="31">
        <v>92.823909999999998</v>
      </c>
      <c r="AD244" s="31">
        <v>96.812109999999976</v>
      </c>
      <c r="AE244" s="31">
        <v>100.80030999999998</v>
      </c>
      <c r="AF244" s="31">
        <v>104.78850999999999</v>
      </c>
      <c r="AG244" s="31">
        <v>108.77670999999999</v>
      </c>
      <c r="AH244" s="31">
        <v>112.76490999999997</v>
      </c>
    </row>
    <row r="245" spans="1:34">
      <c r="A245" s="44">
        <v>150</v>
      </c>
      <c r="B245" s="31">
        <v>64.625354285714295</v>
      </c>
      <c r="C245" s="31">
        <v>68.898425714285722</v>
      </c>
      <c r="D245" s="31">
        <v>73.171497142857149</v>
      </c>
      <c r="E245" s="31">
        <v>77.444568571428576</v>
      </c>
      <c r="F245" s="31">
        <v>81.717639999999989</v>
      </c>
      <c r="G245" s="31">
        <v>85.990711428571416</v>
      </c>
      <c r="H245" s="31">
        <v>90.263782857142843</v>
      </c>
      <c r="I245" s="31">
        <v>94.536854285714284</v>
      </c>
      <c r="J245" s="31">
        <v>98.809925714285711</v>
      </c>
      <c r="K245" s="31">
        <v>103.08299714285715</v>
      </c>
      <c r="L245" s="31">
        <v>107.35606857142857</v>
      </c>
      <c r="M245" s="31">
        <v>111.62913999999999</v>
      </c>
      <c r="N245" s="31">
        <v>115.90221142857143</v>
      </c>
      <c r="O245" s="31">
        <v>120.17528285714285</v>
      </c>
      <c r="T245" s="44">
        <v>150</v>
      </c>
      <c r="U245" s="31">
        <v>64.625354285714295</v>
      </c>
      <c r="V245" s="31">
        <v>68.898425714285722</v>
      </c>
      <c r="W245" s="31">
        <v>73.171497142857149</v>
      </c>
      <c r="X245" s="31">
        <v>77.444568571428576</v>
      </c>
      <c r="Y245" s="31">
        <v>81.717639999999989</v>
      </c>
      <c r="Z245" s="31">
        <v>85.990711428571416</v>
      </c>
      <c r="AA245" s="31">
        <v>90.263782857142843</v>
      </c>
      <c r="AB245" s="31">
        <v>94.536854285714284</v>
      </c>
      <c r="AC245" s="31">
        <v>98.809925714285711</v>
      </c>
      <c r="AD245" s="31">
        <v>103.08299714285715</v>
      </c>
      <c r="AE245" s="31">
        <v>107.35606857142857</v>
      </c>
      <c r="AF245" s="31">
        <v>111.62913999999999</v>
      </c>
      <c r="AG245" s="31">
        <v>115.90221142857143</v>
      </c>
      <c r="AH245" s="31">
        <v>120.17528285714285</v>
      </c>
    </row>
    <row r="246" spans="1:34">
      <c r="A246" s="44">
        <v>160</v>
      </c>
      <c r="B246" s="31">
        <v>68.33239857142857</v>
      </c>
      <c r="C246" s="31">
        <v>72.890341428571418</v>
      </c>
      <c r="D246" s="31">
        <v>77.44828428571428</v>
      </c>
      <c r="E246" s="31">
        <v>82.006227142857128</v>
      </c>
      <c r="F246" s="31">
        <v>86.564170000000004</v>
      </c>
      <c r="G246" s="31">
        <v>91.122112857142852</v>
      </c>
      <c r="H246" s="31">
        <v>95.680055714285686</v>
      </c>
      <c r="I246" s="31">
        <v>100.23799857142856</v>
      </c>
      <c r="J246" s="31">
        <v>104.79594142857142</v>
      </c>
      <c r="K246" s="31">
        <v>109.35388428571426</v>
      </c>
      <c r="L246" s="31">
        <v>113.91182714285715</v>
      </c>
      <c r="M246" s="31">
        <v>118.46976999999998</v>
      </c>
      <c r="N246" s="31">
        <v>123.02771285714284</v>
      </c>
      <c r="O246" s="31">
        <v>127.58565571428571</v>
      </c>
      <c r="T246" s="44">
        <v>160</v>
      </c>
      <c r="U246" s="31">
        <v>68.33239857142857</v>
      </c>
      <c r="V246" s="31">
        <v>72.890341428571418</v>
      </c>
      <c r="W246" s="31">
        <v>77.44828428571428</v>
      </c>
      <c r="X246" s="31">
        <v>82.006227142857128</v>
      </c>
      <c r="Y246" s="31">
        <v>86.564170000000004</v>
      </c>
      <c r="Z246" s="31">
        <v>91.122112857142852</v>
      </c>
      <c r="AA246" s="31">
        <v>95.680055714285686</v>
      </c>
      <c r="AB246" s="31">
        <v>100.23799857142856</v>
      </c>
      <c r="AC246" s="31">
        <v>104.79594142857142</v>
      </c>
      <c r="AD246" s="31">
        <v>109.35388428571426</v>
      </c>
      <c r="AE246" s="31">
        <v>113.91182714285715</v>
      </c>
      <c r="AF246" s="31">
        <v>118.46976999999998</v>
      </c>
      <c r="AG246" s="31">
        <v>123.02771285714284</v>
      </c>
      <c r="AH246" s="31">
        <v>127.58565571428571</v>
      </c>
    </row>
    <row r="247" spans="1:34">
      <c r="A247" s="44">
        <v>170</v>
      </c>
      <c r="B247" s="31">
        <v>72.039442857142859</v>
      </c>
      <c r="C247" s="31">
        <v>76.882257142857156</v>
      </c>
      <c r="D247" s="31">
        <v>81.725071428571439</v>
      </c>
      <c r="E247" s="31">
        <v>86.567885714285723</v>
      </c>
      <c r="F247" s="31">
        <v>91.410700000000006</v>
      </c>
      <c r="G247" s="31">
        <v>96.25351428571426</v>
      </c>
      <c r="H247" s="31">
        <v>101.09632857142856</v>
      </c>
      <c r="I247" s="31">
        <v>105.93914285714284</v>
      </c>
      <c r="J247" s="31">
        <v>110.78195714285715</v>
      </c>
      <c r="K247" s="31">
        <v>115.62477142857142</v>
      </c>
      <c r="L247" s="31">
        <v>120.46758571428568</v>
      </c>
      <c r="M247" s="31">
        <v>125.31039999999997</v>
      </c>
      <c r="N247" s="31">
        <v>130.15321428571431</v>
      </c>
      <c r="O247" s="31">
        <v>134.99602857142855</v>
      </c>
      <c r="T247" s="44">
        <v>170</v>
      </c>
      <c r="U247" s="31">
        <v>72.039442857142859</v>
      </c>
      <c r="V247" s="31">
        <v>76.882257142857156</v>
      </c>
      <c r="W247" s="31">
        <v>81.725071428571439</v>
      </c>
      <c r="X247" s="31">
        <v>86.567885714285723</v>
      </c>
      <c r="Y247" s="31">
        <v>91.410700000000006</v>
      </c>
      <c r="Z247" s="31">
        <v>96.25351428571426</v>
      </c>
      <c r="AA247" s="31">
        <v>101.09632857142856</v>
      </c>
      <c r="AB247" s="31">
        <v>105.93914285714284</v>
      </c>
      <c r="AC247" s="31">
        <v>110.78195714285715</v>
      </c>
      <c r="AD247" s="31">
        <v>115.62477142857142</v>
      </c>
      <c r="AE247" s="31">
        <v>120.46758571428568</v>
      </c>
      <c r="AF247" s="31">
        <v>125.31039999999997</v>
      </c>
      <c r="AG247" s="31">
        <v>130.15321428571431</v>
      </c>
      <c r="AH247" s="31">
        <v>134.99602857142855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7" workbookViewId="0">
      <selection activeCell="F12" sqref="F12"/>
    </sheetView>
  </sheetViews>
  <sheetFormatPr defaultRowHeight="15"/>
  <cols>
    <col min="1" max="1" width="43.7109375" customWidth="1"/>
    <col min="6" max="6" width="50.28515625" customWidth="1"/>
  </cols>
  <sheetData>
    <row r="1" spans="1:6" ht="18.600000000000001" customHeight="1">
      <c r="A1" s="27" t="s">
        <v>11</v>
      </c>
      <c r="F1" s="29" t="s">
        <v>26</v>
      </c>
    </row>
    <row r="2" spans="1:6" ht="18.600000000000001" customHeight="1">
      <c r="A2" s="28" t="s">
        <v>12</v>
      </c>
      <c r="F2" s="29" t="s">
        <v>27</v>
      </c>
    </row>
    <row r="3" spans="1:6" ht="18.600000000000001" customHeight="1">
      <c r="A3" s="28" t="s">
        <v>13</v>
      </c>
      <c r="F3" s="29" t="s">
        <v>28</v>
      </c>
    </row>
    <row r="4" spans="1:6" ht="18.600000000000001" customHeight="1">
      <c r="A4" s="28" t="s">
        <v>14</v>
      </c>
      <c r="F4" s="29" t="s">
        <v>29</v>
      </c>
    </row>
    <row r="5" spans="1:6" ht="18.600000000000001" customHeight="1">
      <c r="A5" s="27" t="s">
        <v>15</v>
      </c>
      <c r="F5" s="29" t="s">
        <v>30</v>
      </c>
    </row>
    <row r="6" spans="1:6" ht="18.600000000000001" customHeight="1">
      <c r="A6" s="27" t="s">
        <v>16</v>
      </c>
      <c r="F6" s="29" t="s">
        <v>31</v>
      </c>
    </row>
    <row r="7" spans="1:6" ht="18.600000000000001" customHeight="1">
      <c r="A7" s="28" t="s">
        <v>17</v>
      </c>
      <c r="F7" s="29" t="s">
        <v>32</v>
      </c>
    </row>
    <row r="8" spans="1:6" ht="27" customHeight="1">
      <c r="A8" s="28" t="s">
        <v>18</v>
      </c>
      <c r="F8" s="29" t="s">
        <v>33</v>
      </c>
    </row>
    <row r="9" spans="1:6" ht="18.600000000000001" customHeight="1">
      <c r="A9" s="28" t="s">
        <v>19</v>
      </c>
      <c r="F9" s="29" t="s">
        <v>34</v>
      </c>
    </row>
    <row r="10" spans="1:6" ht="18.600000000000001" customHeight="1">
      <c r="A10" s="28" t="s">
        <v>20</v>
      </c>
      <c r="F10" s="29" t="s">
        <v>35</v>
      </c>
    </row>
    <row r="11" spans="1:6" ht="18.600000000000001" customHeight="1">
      <c r="A11" s="28" t="s">
        <v>21</v>
      </c>
      <c r="F11" s="29" t="s">
        <v>36</v>
      </c>
    </row>
    <row r="12" spans="1:6" ht="18.600000000000001" customHeight="1">
      <c r="A12" s="28" t="s">
        <v>22</v>
      </c>
      <c r="F12" s="29" t="s">
        <v>37</v>
      </c>
    </row>
    <row r="13" spans="1:6" ht="18.600000000000001" customHeight="1">
      <c r="A13" s="28" t="s">
        <v>23</v>
      </c>
      <c r="F13" s="29" t="s">
        <v>38</v>
      </c>
    </row>
    <row r="14" spans="1:6" ht="18.600000000000001" customHeight="1">
      <c r="A14" s="28" t="s">
        <v>24</v>
      </c>
      <c r="F14" s="29" t="s">
        <v>39</v>
      </c>
    </row>
    <row r="15" spans="1:6" ht="18.600000000000001" customHeight="1">
      <c r="A15" s="28" t="s">
        <v>25</v>
      </c>
      <c r="F15" s="29" t="s">
        <v>40</v>
      </c>
    </row>
    <row r="16" spans="1:6" ht="21.6" customHeight="1">
      <c r="F16" s="29" t="s">
        <v>41</v>
      </c>
    </row>
    <row r="17" spans="6:6" ht="21.6" customHeight="1">
      <c r="F17" s="29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"/>
  <sheetViews>
    <sheetView workbookViewId="0">
      <selection activeCell="J4" sqref="J4:J18"/>
    </sheetView>
  </sheetViews>
  <sheetFormatPr defaultRowHeight="15"/>
  <cols>
    <col min="3" max="3" width="17.7109375" customWidth="1"/>
    <col min="4" max="4" width="18.28515625" customWidth="1"/>
    <col min="5" max="5" width="14.140625" customWidth="1"/>
    <col min="6" max="6" width="15.28515625" customWidth="1"/>
    <col min="7" max="7" width="14" customWidth="1"/>
    <col min="8" max="8" width="14.85546875" customWidth="1"/>
    <col min="9" max="9" width="17" customWidth="1"/>
    <col min="10" max="10" width="8.85546875" customWidth="1"/>
  </cols>
  <sheetData>
    <row r="3" spans="2:9" ht="15.75" thickBot="1"/>
    <row r="4" spans="2:9">
      <c r="B4" s="83" t="s">
        <v>0</v>
      </c>
      <c r="C4" s="86" t="s">
        <v>1</v>
      </c>
      <c r="D4" s="77" t="s">
        <v>2</v>
      </c>
      <c r="E4" s="89" t="s">
        <v>3</v>
      </c>
      <c r="F4" s="77" t="s">
        <v>4</v>
      </c>
      <c r="G4" s="77" t="s">
        <v>5</v>
      </c>
      <c r="H4" s="77" t="s">
        <v>6</v>
      </c>
      <c r="I4" s="77" t="s">
        <v>7</v>
      </c>
    </row>
    <row r="5" spans="2:9">
      <c r="B5" s="84"/>
      <c r="C5" s="87"/>
      <c r="D5" s="78"/>
      <c r="E5" s="78"/>
      <c r="F5" s="78"/>
      <c r="G5" s="78"/>
      <c r="H5" s="78"/>
      <c r="I5" s="78"/>
    </row>
    <row r="6" spans="2:9" ht="15.75" thickBot="1">
      <c r="B6" s="85"/>
      <c r="C6" s="88"/>
      <c r="D6" s="79"/>
      <c r="E6" s="79"/>
      <c r="F6" s="79"/>
      <c r="G6" s="79"/>
      <c r="H6" s="79"/>
      <c r="I6" s="79"/>
    </row>
    <row r="7" spans="2:9" ht="15.75" thickBot="1">
      <c r="B7" s="24">
        <v>400</v>
      </c>
      <c r="C7" s="22"/>
      <c r="D7" s="21"/>
      <c r="E7" s="21"/>
      <c r="F7" s="21"/>
      <c r="G7" s="21"/>
      <c r="H7" s="25"/>
      <c r="I7" s="26"/>
    </row>
    <row r="8" spans="2:9" ht="15.75" thickBot="1">
      <c r="B8" s="23">
        <v>500</v>
      </c>
      <c r="C8" s="18"/>
      <c r="D8" s="19"/>
      <c r="E8" s="19"/>
      <c r="F8" s="19"/>
      <c r="G8" s="19"/>
      <c r="H8" s="19"/>
      <c r="I8" s="20"/>
    </row>
    <row r="9" spans="2:9" ht="15.75" thickBot="1">
      <c r="B9" s="8">
        <v>550</v>
      </c>
      <c r="C9" s="9"/>
      <c r="D9" s="10"/>
      <c r="E9" s="10"/>
      <c r="F9" s="10"/>
      <c r="G9" s="10"/>
      <c r="H9" s="10"/>
      <c r="I9" s="11"/>
    </row>
    <row r="10" spans="2:9" ht="15.75" thickBot="1">
      <c r="B10" s="8">
        <v>600</v>
      </c>
      <c r="C10" s="9"/>
      <c r="D10" s="10"/>
      <c r="E10" s="10"/>
      <c r="F10" s="10"/>
      <c r="G10" s="10"/>
      <c r="H10" s="10"/>
      <c r="I10" s="11"/>
    </row>
    <row r="11" spans="2:9" ht="15.75" thickBot="1">
      <c r="B11" s="8">
        <v>650</v>
      </c>
      <c r="C11" s="9"/>
      <c r="D11" s="10"/>
      <c r="E11" s="10"/>
      <c r="F11" s="10"/>
      <c r="G11" s="10"/>
      <c r="H11" s="10"/>
      <c r="I11" s="11"/>
    </row>
    <row r="12" spans="2:9" ht="15.75" thickBot="1">
      <c r="B12" s="8">
        <v>700</v>
      </c>
      <c r="C12" s="9"/>
      <c r="D12" s="10"/>
      <c r="E12" s="10"/>
      <c r="F12" s="10"/>
      <c r="G12" s="10"/>
      <c r="H12" s="10"/>
      <c r="I12" s="11"/>
    </row>
    <row r="13" spans="2:9" ht="15.75" thickBot="1">
      <c r="B13" s="8">
        <v>750</v>
      </c>
      <c r="C13" s="9"/>
      <c r="D13" s="10"/>
      <c r="E13" s="10"/>
      <c r="F13" s="10"/>
      <c r="G13" s="10"/>
      <c r="H13" s="10"/>
      <c r="I13" s="11"/>
    </row>
    <row r="14" spans="2:9" ht="15.75" thickBot="1">
      <c r="B14" s="8">
        <v>800</v>
      </c>
      <c r="C14" s="9"/>
      <c r="D14" s="10"/>
      <c r="E14" s="10"/>
      <c r="F14" s="10"/>
      <c r="G14" s="10"/>
      <c r="H14" s="10"/>
      <c r="I14" s="11"/>
    </row>
    <row r="15" spans="2:9" ht="15.75" thickBot="1">
      <c r="B15" s="8">
        <v>850</v>
      </c>
      <c r="C15" s="9"/>
      <c r="D15" s="10"/>
      <c r="E15" s="10"/>
      <c r="F15" s="10"/>
      <c r="G15" s="10"/>
      <c r="H15" s="10"/>
      <c r="I15" s="11"/>
    </row>
    <row r="16" spans="2:9" ht="15.75" thickBot="1">
      <c r="B16" s="8">
        <v>900</v>
      </c>
      <c r="C16" s="9"/>
      <c r="D16" s="10"/>
      <c r="E16" s="10"/>
      <c r="F16" s="10"/>
      <c r="G16" s="10"/>
      <c r="H16" s="10"/>
      <c r="I16" s="11"/>
    </row>
    <row r="17" spans="2:9" ht="15.75" thickBot="1">
      <c r="B17" s="8">
        <v>950</v>
      </c>
      <c r="C17" s="9"/>
      <c r="D17" s="10"/>
      <c r="E17" s="10"/>
      <c r="F17" s="10"/>
      <c r="G17" s="10"/>
      <c r="H17" s="10"/>
      <c r="I17" s="11"/>
    </row>
    <row r="18" spans="2:9" ht="15.75" thickBot="1">
      <c r="B18" s="8">
        <v>1000</v>
      </c>
      <c r="C18" s="9"/>
      <c r="D18" s="10"/>
      <c r="E18" s="10"/>
      <c r="F18" s="10"/>
      <c r="G18" s="10"/>
      <c r="H18" s="10"/>
      <c r="I18" s="11"/>
    </row>
    <row r="19" spans="2:9" ht="15.75" thickBot="1">
      <c r="B19" s="8">
        <v>1050</v>
      </c>
      <c r="C19" s="9"/>
      <c r="D19" s="10"/>
      <c r="E19" s="10"/>
      <c r="F19" s="10"/>
      <c r="G19" s="10"/>
      <c r="H19" s="10"/>
      <c r="I19" s="11"/>
    </row>
    <row r="20" spans="2:9" ht="15.75" thickBot="1">
      <c r="B20" s="8">
        <v>1100</v>
      </c>
      <c r="C20" s="9"/>
      <c r="D20" s="10"/>
      <c r="E20" s="10"/>
      <c r="F20" s="10"/>
      <c r="G20" s="10"/>
      <c r="H20" s="10"/>
      <c r="I20" s="11"/>
    </row>
    <row r="21" spans="2:9" ht="15.75" thickBot="1">
      <c r="B21" s="8">
        <v>1150</v>
      </c>
      <c r="C21" s="9"/>
      <c r="D21" s="10"/>
      <c r="E21" s="10"/>
      <c r="F21" s="10"/>
      <c r="G21" s="10"/>
      <c r="H21" s="10"/>
      <c r="I21" s="11"/>
    </row>
    <row r="22" spans="2:9" ht="15.75" thickBot="1">
      <c r="B22" s="8">
        <v>1200</v>
      </c>
      <c r="C22" s="9"/>
      <c r="D22" s="10"/>
      <c r="E22" s="10"/>
      <c r="F22" s="10"/>
      <c r="G22" s="10"/>
      <c r="H22" s="10"/>
      <c r="I22" s="11"/>
    </row>
    <row r="23" spans="2:9" ht="15.75" thickBot="1">
      <c r="B23" s="8">
        <v>1250</v>
      </c>
      <c r="C23" s="9"/>
      <c r="D23" s="10"/>
      <c r="E23" s="10"/>
      <c r="F23" s="10"/>
      <c r="G23" s="10"/>
      <c r="H23" s="10"/>
      <c r="I23" s="11"/>
    </row>
    <row r="24" spans="2:9" ht="15.75" thickBot="1">
      <c r="B24" s="8">
        <v>1300</v>
      </c>
      <c r="C24" s="9"/>
      <c r="D24" s="10"/>
      <c r="E24" s="10"/>
      <c r="F24" s="10"/>
      <c r="G24" s="10"/>
      <c r="H24" s="10"/>
      <c r="I24" s="11"/>
    </row>
    <row r="25" spans="2:9" ht="15.75" thickBot="1">
      <c r="B25" s="8">
        <v>1350</v>
      </c>
      <c r="C25" s="9"/>
      <c r="D25" s="10"/>
      <c r="E25" s="10"/>
      <c r="F25" s="10"/>
      <c r="G25" s="10"/>
      <c r="H25" s="10"/>
      <c r="I25" s="11"/>
    </row>
    <row r="26" spans="2:9" ht="15.75" thickBot="1">
      <c r="B26" s="8">
        <v>1400</v>
      </c>
      <c r="C26" s="9"/>
      <c r="D26" s="10"/>
      <c r="E26" s="10"/>
      <c r="F26" s="10"/>
      <c r="G26" s="10"/>
      <c r="H26" s="10"/>
      <c r="I26" s="11"/>
    </row>
    <row r="27" spans="2:9" ht="15.75" thickBot="1">
      <c r="B27" s="8">
        <v>1450</v>
      </c>
      <c r="C27" s="9"/>
      <c r="D27" s="10"/>
      <c r="E27" s="10"/>
      <c r="F27" s="10"/>
      <c r="G27" s="10"/>
      <c r="H27" s="10"/>
      <c r="I27" s="11"/>
    </row>
    <row r="28" spans="2:9" ht="15.75" thickBot="1">
      <c r="B28" s="8">
        <v>1500</v>
      </c>
      <c r="C28" s="9"/>
      <c r="D28" s="10"/>
      <c r="E28" s="10"/>
      <c r="F28" s="10"/>
      <c r="G28" s="10"/>
      <c r="H28" s="10"/>
      <c r="I28" s="11"/>
    </row>
    <row r="29" spans="2:9" ht="15.75" thickBot="1">
      <c r="B29" s="8">
        <v>1550</v>
      </c>
      <c r="C29" s="12"/>
      <c r="D29" s="13"/>
      <c r="E29" s="13"/>
      <c r="F29" s="13"/>
      <c r="G29" s="13"/>
      <c r="H29" s="13"/>
      <c r="I29" s="14"/>
    </row>
    <row r="30" spans="2:9" ht="29.25" thickBot="1">
      <c r="B30" s="8" t="s">
        <v>8</v>
      </c>
      <c r="C30" s="15"/>
      <c r="D30" s="16"/>
      <c r="E30" s="16"/>
      <c r="F30" s="16"/>
      <c r="G30" s="16"/>
      <c r="H30" s="16"/>
      <c r="I30" s="17"/>
    </row>
    <row r="31" spans="2:9">
      <c r="B31" s="1" t="s">
        <v>9</v>
      </c>
      <c r="C31" s="2"/>
      <c r="D31" s="3"/>
      <c r="E31" s="3"/>
      <c r="F31" s="3"/>
      <c r="G31" s="4"/>
      <c r="H31" s="5"/>
      <c r="I31" s="5"/>
    </row>
    <row r="32" spans="2:9">
      <c r="B32" s="80" t="s">
        <v>10</v>
      </c>
      <c r="C32" s="80"/>
      <c r="D32" s="81"/>
      <c r="E32" s="81"/>
      <c r="F32" s="82"/>
      <c r="G32" s="5"/>
      <c r="H32" s="5"/>
      <c r="I32" s="5"/>
    </row>
    <row r="33" spans="2:9">
      <c r="B33" s="6"/>
      <c r="C33" s="6"/>
      <c r="D33" s="3"/>
      <c r="E33" s="7"/>
      <c r="F33" s="3"/>
      <c r="G33" s="5"/>
      <c r="H33" s="5"/>
      <c r="I33" s="5"/>
    </row>
  </sheetData>
  <mergeCells count="9">
    <mergeCell ref="I4:I6"/>
    <mergeCell ref="B32:F32"/>
    <mergeCell ref="B4:B6"/>
    <mergeCell ref="C4:C6"/>
    <mergeCell ref="D4:D6"/>
    <mergeCell ref="E4:E6"/>
    <mergeCell ref="F4:F6"/>
    <mergeCell ref="G4:G6"/>
    <mergeCell ref="H4:H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Окрытая система</vt:lpstr>
      <vt:lpstr>Закрытая система</vt:lpstr>
      <vt:lpstr>Лист3</vt:lpstr>
      <vt:lpstr>День и Ночь</vt:lpstr>
      <vt:lpstr>День и ночь закрытая система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2017-11-17T16:10:39Z</dcterms:modified>
</cp:coreProperties>
</file>