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n/Workspace/technogen/eloader/data/"/>
    </mc:Choice>
  </mc:AlternateContent>
  <xr:revisionPtr revIDLastSave="0" documentId="8_{6619563E-5644-AD4B-9A30-0C9901E320BD}" xr6:coauthVersionLast="45" xr6:coauthVersionMax="45" xr10:uidLastSave="{00000000-0000-0000-0000-000000000000}"/>
  <bookViews>
    <workbookView xWindow="5580" yWindow="3560" windowWidth="27640" windowHeight="16940" xr2:uid="{E45FAA04-16C1-5442-B919-E7FF5E3EE9D0}"/>
  </bookViews>
  <sheets>
    <sheet name="Cable Database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lum_Data">#REF!</definedName>
    <definedName name="APPROVED_BY">[2]Info!$C$9</definedName>
    <definedName name="Breaker_Rated_Current">#REF!</definedName>
    <definedName name="Breaker_Tripping_Current">#REF!</definedName>
    <definedName name="Breaker_Type">#REF!</definedName>
    <definedName name="Cable_Data">#REF!</definedName>
    <definedName name="Cable_Data_HV">#REF!</definedName>
    <definedName name="Cable_Size">#REF!</definedName>
    <definedName name="Cable_Size__HV">#REF!</definedName>
    <definedName name="Cable_Size_HV">#REF!</definedName>
    <definedName name="Cable_Size_LV">#REF!</definedName>
    <definedName name="Cable_Type">#REF!</definedName>
    <definedName name="Cable_Type_Code">#REF!</definedName>
    <definedName name="Cable_Voltage">#REF!</definedName>
    <definedName name="CB">#REF!</definedName>
    <definedName name="CB_Fuse">#REF!</definedName>
    <definedName name="CB_Type">#REF!</definedName>
    <definedName name="Circuits">#REF!</definedName>
    <definedName name="Cond_type">#REF!</definedName>
    <definedName name="Conductor">#REF!</definedName>
    <definedName name="Conductor_Resistivity">#REF!</definedName>
    <definedName name="Data" localSheetId="0">#REF!</definedName>
    <definedName name="Data">#REF!</definedName>
    <definedName name="DATE_APPR">[2]Info!$C$10</definedName>
    <definedName name="DATE_PREP">[2]Info!$C$8</definedName>
    <definedName name="depth">#REF!</definedName>
    <definedName name="Depth_Derating">#REF!</definedName>
    <definedName name="Drive_Sizes">#REF!</definedName>
    <definedName name="FDR_Rating">#REF!</definedName>
    <definedName name="Fuse_Type">#REF!</definedName>
    <definedName name="gG_Fuse_Gates">#REF!</definedName>
    <definedName name="gG_Fuse_Rated_Current">#REF!</definedName>
    <definedName name="Harmonic_Level">#REF!</definedName>
    <definedName name="Harmonic_Reduction">#REF!</definedName>
    <definedName name="HV_Cond">#REF!</definedName>
    <definedName name="HV_Sizes">#REF!</definedName>
    <definedName name="Install_Types">#REF!</definedName>
    <definedName name="Installation">#REF!</definedName>
    <definedName name="Installation_Derating">#REF!</definedName>
    <definedName name="K_Factor">#REF!</definedName>
    <definedName name="Load_Type">#REF!</definedName>
    <definedName name="MechEquipIdent">'[4]Equip Designations &amp; Spec''s'!$A$4:$A$78</definedName>
    <definedName name="Min_Earth_Size">#REF!</definedName>
    <definedName name="Motor_11000V">#REF!</definedName>
    <definedName name="Motor_3300V">#REF!</definedName>
    <definedName name="Motor_415V">#REF!</definedName>
    <definedName name="Motor_6600V">#REF!</definedName>
    <definedName name="Motor_690V">#REF!</definedName>
    <definedName name="Motor_kW">#REF!</definedName>
    <definedName name="Motor_Start">#REF!</definedName>
    <definedName name="N_A">#REF!</definedName>
    <definedName name="Plant_Areas">'[5]Plant Areas'!$A$3:$A$50</definedName>
    <definedName name="PREPARED_BY">[2]Info!$C$7</definedName>
    <definedName name="PROY_CODE">[2]Info!$C$5</definedName>
    <definedName name="PROY_NAME">[2]Info!$C$4</definedName>
    <definedName name="REV">[2]Info!$C$6</definedName>
    <definedName name="Single_Multi_Core">#REF!</definedName>
    <definedName name="Soil_Resistivity">#REF!</definedName>
    <definedName name="Soil_Temp">#REF!</definedName>
    <definedName name="Soil_Thermal_Res_Factor">#REF!</definedName>
    <definedName name="SoilCond">#REF!</definedName>
    <definedName name="Spacing_Conduit">#REF!</definedName>
    <definedName name="Spacing_Direct">#REF!</definedName>
    <definedName name="Spacing_Ladder">#REF!</definedName>
    <definedName name="Table">#REF!</definedName>
    <definedName name="TECO_11kV_DATA">#REF!</definedName>
    <definedName name="TECO_3.3kV_DATA">#REF!</definedName>
    <definedName name="TECO_415V_DATA">#REF!</definedName>
    <definedName name="TECO_6.6kV_DATA">#REF!</definedName>
    <definedName name="TECO_690V_DATA">#REF!</definedName>
    <definedName name="Temperature">#REF!</definedName>
    <definedName name="Temperature_Derating">#REF!</definedName>
    <definedName name="TNF_Drive">#REF!</definedName>
    <definedName name="TNF_Sizes">#REF!</definedName>
    <definedName name="TX_kVA">#REF!</definedName>
    <definedName name="Voltage">#REF!</definedName>
    <definedName name="Yes_No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2" i="1" l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<sst xmlns="http://schemas.openxmlformats.org/spreadsheetml/2006/main" count="287" uniqueCount="29">
  <si>
    <t>Unique code</t>
  </si>
  <si>
    <t>Cable Type</t>
  </si>
  <si>
    <t>Conductor size (mm2)</t>
  </si>
  <si>
    <t>Cores</t>
  </si>
  <si>
    <t>Overall diameter</t>
  </si>
  <si>
    <t>Approx. mass (kg/100m)</t>
  </si>
  <si>
    <t>Min Installed Bending Radius</t>
  </si>
  <si>
    <t>Cu PVC PVC</t>
  </si>
  <si>
    <t>2C+E</t>
  </si>
  <si>
    <t>3C+E</t>
  </si>
  <si>
    <t>Cu XLPE PVC</t>
  </si>
  <si>
    <t>Cu XLPE PVC SCN PVC</t>
  </si>
  <si>
    <t>3C+3E</t>
  </si>
  <si>
    <t>Olex</t>
  </si>
  <si>
    <t>Prysmain</t>
  </si>
  <si>
    <t>Cu PVC SCN PVC</t>
  </si>
  <si>
    <t>1 PAIR</t>
  </si>
  <si>
    <t>2 PAIR</t>
  </si>
  <si>
    <t>4 PAIR</t>
  </si>
  <si>
    <t>6 PAIR</t>
  </si>
  <si>
    <t>8 PAIR</t>
  </si>
  <si>
    <t>10 PAIR</t>
  </si>
  <si>
    <t>12 PAIR</t>
  </si>
  <si>
    <t>16 PAIR</t>
  </si>
  <si>
    <t>20 PAIR</t>
  </si>
  <si>
    <t>24 PAIR</t>
  </si>
  <si>
    <t>36 PAIR</t>
  </si>
  <si>
    <t>50 PAIR</t>
  </si>
  <si>
    <t>Cu PVC I/O SCN 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</si>
</sst>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van/Google%20Drive/Documents/Job/Technogen/OneDrive_1_18-09-2020/E-Load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Downloads/XX-XXX-XX-XXX-XXX-Excel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Downloads/190619/E-Cable%20280219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AppData/Local/Microsoft/Windows/INetCache/Content.Outlook/TIR0EH99/2070-000-MLST-001_A%20(WIP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sites/03Admin/Shared%20Documents/3.10%20R%20&amp;%20D/3.10.1%20e-Max/3.10.1.1%20E-Max%20Engineering%20Automation/Software/Trials/Test%20Samples/MEL%20to%20ELL%20Yaoure/2037-000-MLST-001_B%20-%20TECHNOGEN%20M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Standard Details"/>
      <sheetName val="MEL"/>
      <sheetName val="Refresh"/>
      <sheetName val="ELECTRICAL LOAD SUMMARY"/>
      <sheetName val="MCC Number"/>
      <sheetName val="Template for MCC"/>
      <sheetName val="Cable Lookup"/>
      <sheetName val="Cable Calculator"/>
      <sheetName val="Motor Data"/>
      <sheetName val="Database"/>
      <sheetName val="VSD Cost Database"/>
      <sheetName val="TagNumber"/>
      <sheetName val="Rev Pivot"/>
      <sheetName val="Area"/>
      <sheetName val="DataPivot"/>
      <sheetName val="Cable Database"/>
      <sheetName val="Change Manage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echnoGen XXXX"/>
      <sheetName val="XXX"/>
    </sheetNames>
    <sheetDataSet>
      <sheetData sheetId="0">
        <row r="4">
          <cell r="C4" t="str">
            <v>XXXX</v>
          </cell>
        </row>
        <row r="5">
          <cell r="C5" t="str">
            <v>XX-XXX</v>
          </cell>
        </row>
        <row r="6">
          <cell r="C6" t="str">
            <v>A</v>
          </cell>
        </row>
        <row r="7">
          <cell r="C7" t="str">
            <v>XXXX</v>
          </cell>
        </row>
        <row r="8">
          <cell r="C8" t="str">
            <v>XX/XX/XXXX</v>
          </cell>
        </row>
        <row r="9">
          <cell r="C9" t="str">
            <v>XXXX</v>
          </cell>
        </row>
        <row r="10">
          <cell r="C10" t="str">
            <v>XX/XX/XXXX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resh"/>
      <sheetName val="SS-331"/>
      <sheetName val="SS-330"/>
      <sheetName val="SS-240"/>
      <sheetName val="SS-220"/>
      <sheetName val="Equip BoQ"/>
      <sheetName val="Cable schedule - SS-220"/>
      <sheetName val="Cable schedule - SS-240"/>
      <sheetName val="Cable schedule - SS-330"/>
      <sheetName val=""/>
      <sheetName val="Cable schedule - SS-331"/>
      <sheetName val="Cable BoQ"/>
      <sheetName val="HV"/>
      <sheetName val="LV Power"/>
      <sheetName val="FO, Control &amp; Instrument"/>
      <sheetName val="Equip"/>
      <sheetName val="Earth"/>
      <sheetName val="Instr"/>
      <sheetName val="Light"/>
      <sheetName val="Ladder"/>
      <sheetName val="BOQ Pivot"/>
      <sheetName val="Cable Sch"/>
      <sheetName val="Cable Sch Template"/>
      <sheetName val="Cable Calculator"/>
      <sheetName val="Cable Lookup"/>
      <sheetName val="AS3008"/>
      <sheetName val="Motor Data"/>
      <sheetName val="Database"/>
      <sheetName val="Cable Data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r Guide"/>
      <sheetName val="Equipment List"/>
      <sheetName val="Generic Type 1-2"/>
      <sheetName val="Generic Type 2-3"/>
      <sheetName val="Plant Areas"/>
      <sheetName val="Materials of Constr"/>
      <sheetName val="Duty Point &amp; Size No"/>
      <sheetName val="Equip Designations &amp; Spec's"/>
      <sheetName val="Yaoure W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AC</v>
          </cell>
        </row>
        <row r="5">
          <cell r="A5" t="str">
            <v>AD</v>
          </cell>
        </row>
        <row r="6">
          <cell r="A6" t="str">
            <v>AG</v>
          </cell>
        </row>
        <row r="7">
          <cell r="A7" t="str">
            <v>BE</v>
          </cell>
        </row>
        <row r="8">
          <cell r="A8" t="str">
            <v>BL</v>
          </cell>
        </row>
        <row r="9">
          <cell r="A9" t="str">
            <v>BN</v>
          </cell>
        </row>
        <row r="10">
          <cell r="A10" t="str">
            <v>BO</v>
          </cell>
        </row>
        <row r="11">
          <cell r="A11" t="str">
            <v>BU</v>
          </cell>
        </row>
        <row r="12">
          <cell r="A12" t="str">
            <v>BX</v>
          </cell>
        </row>
        <row r="13">
          <cell r="A13" t="str">
            <v>CA</v>
          </cell>
        </row>
        <row r="14">
          <cell r="A14" t="str">
            <v>CF</v>
          </cell>
        </row>
        <row r="15">
          <cell r="A15" t="str">
            <v>CG</v>
          </cell>
        </row>
        <row r="16">
          <cell r="A16" t="str">
            <v>CH</v>
          </cell>
        </row>
        <row r="17">
          <cell r="A17" t="str">
            <v>CL</v>
          </cell>
        </row>
        <row r="18">
          <cell r="A18" t="str">
            <v>CM</v>
          </cell>
        </row>
        <row r="19">
          <cell r="A19" t="str">
            <v>CN</v>
          </cell>
        </row>
        <row r="20">
          <cell r="A20" t="str">
            <v>CO</v>
          </cell>
        </row>
        <row r="21">
          <cell r="A21" t="str">
            <v>CR</v>
          </cell>
        </row>
        <row r="22">
          <cell r="A22" t="str">
            <v>CS</v>
          </cell>
        </row>
        <row r="23">
          <cell r="A23" t="str">
            <v>CU</v>
          </cell>
        </row>
        <row r="24">
          <cell r="A24" t="str">
            <v>CV</v>
          </cell>
        </row>
        <row r="25">
          <cell r="A25" t="str">
            <v>CX</v>
          </cell>
        </row>
        <row r="26">
          <cell r="A26" t="str">
            <v>CY</v>
          </cell>
        </row>
        <row r="27">
          <cell r="A27" t="str">
            <v>DA</v>
          </cell>
        </row>
        <row r="28">
          <cell r="A28" t="str">
            <v>DC</v>
          </cell>
        </row>
        <row r="29">
          <cell r="A29" t="str">
            <v>DR</v>
          </cell>
        </row>
        <row r="30">
          <cell r="A30" t="str">
            <v>DU</v>
          </cell>
        </row>
        <row r="31">
          <cell r="A31" t="str">
            <v>EE</v>
          </cell>
        </row>
        <row r="32">
          <cell r="A32" t="str">
            <v>DV</v>
          </cell>
        </row>
        <row r="33">
          <cell r="A33" t="str">
            <v>EL</v>
          </cell>
        </row>
        <row r="34">
          <cell r="A34" t="str">
            <v>EM</v>
          </cell>
        </row>
        <row r="35">
          <cell r="A35" t="str">
            <v>ES</v>
          </cell>
        </row>
        <row r="36">
          <cell r="A36" t="str">
            <v>EV</v>
          </cell>
        </row>
        <row r="37">
          <cell r="A37" t="str">
            <v>FA</v>
          </cell>
        </row>
        <row r="38">
          <cell r="A38" t="str">
            <v>FC</v>
          </cell>
        </row>
        <row r="39">
          <cell r="A39" t="str">
            <v>FE</v>
          </cell>
        </row>
        <row r="40">
          <cell r="A40" t="str">
            <v>FH</v>
          </cell>
        </row>
        <row r="41">
          <cell r="A41" t="str">
            <v>FL</v>
          </cell>
        </row>
        <row r="42">
          <cell r="A42" t="str">
            <v>FT</v>
          </cell>
        </row>
        <row r="43">
          <cell r="A43" t="str">
            <v>GC</v>
          </cell>
        </row>
        <row r="44">
          <cell r="A44" t="str">
            <v>GE</v>
          </cell>
        </row>
        <row r="45">
          <cell r="A45" t="str">
            <v>HE</v>
          </cell>
        </row>
        <row r="46">
          <cell r="A46" t="str">
            <v>HP</v>
          </cell>
        </row>
        <row r="47">
          <cell r="A47" t="str">
            <v>HR</v>
          </cell>
        </row>
        <row r="48">
          <cell r="A48" t="str">
            <v>HT</v>
          </cell>
        </row>
        <row r="49">
          <cell r="A49" t="str">
            <v>HX</v>
          </cell>
        </row>
        <row r="50">
          <cell r="A50" t="str">
            <v>IB</v>
          </cell>
        </row>
        <row r="51">
          <cell r="A51" t="str">
            <v>LA</v>
          </cell>
        </row>
        <row r="52">
          <cell r="A52" t="str">
            <v>LB</v>
          </cell>
        </row>
        <row r="53">
          <cell r="A53" t="str">
            <v>MA</v>
          </cell>
        </row>
        <row r="54">
          <cell r="A54" t="str">
            <v>MD</v>
          </cell>
        </row>
        <row r="55">
          <cell r="A55" t="str">
            <v>ME</v>
          </cell>
        </row>
        <row r="56">
          <cell r="A56" t="str">
            <v>ML</v>
          </cell>
        </row>
        <row r="57">
          <cell r="A57" t="str">
            <v>PA</v>
          </cell>
        </row>
        <row r="58">
          <cell r="A58" t="str">
            <v>PB</v>
          </cell>
        </row>
        <row r="59">
          <cell r="A59" t="str">
            <v>PO</v>
          </cell>
        </row>
        <row r="60">
          <cell r="A60" t="str">
            <v>PP</v>
          </cell>
        </row>
        <row r="61">
          <cell r="A61" t="str">
            <v>RB</v>
          </cell>
        </row>
        <row r="62">
          <cell r="A62" t="str">
            <v>RC</v>
          </cell>
        </row>
        <row r="63">
          <cell r="A63" t="str">
            <v>RF</v>
          </cell>
        </row>
        <row r="64">
          <cell r="A64" t="str">
            <v>RO</v>
          </cell>
        </row>
        <row r="65">
          <cell r="A65" t="str">
            <v>SA</v>
          </cell>
        </row>
        <row r="66">
          <cell r="A66" t="str">
            <v>SC</v>
          </cell>
        </row>
        <row r="67">
          <cell r="A67" t="str">
            <v>SL</v>
          </cell>
        </row>
        <row r="68">
          <cell r="A68" t="str">
            <v>SP</v>
          </cell>
        </row>
        <row r="69">
          <cell r="A69" t="str">
            <v>ST</v>
          </cell>
        </row>
        <row r="70">
          <cell r="A70" t="str">
            <v>SX</v>
          </cell>
        </row>
        <row r="71">
          <cell r="A71" t="str">
            <v>TE</v>
          </cell>
        </row>
        <row r="72">
          <cell r="A72" t="str">
            <v>TH</v>
          </cell>
        </row>
        <row r="73">
          <cell r="A73" t="str">
            <v>TK</v>
          </cell>
        </row>
        <row r="74">
          <cell r="A74" t="str">
            <v>TW</v>
          </cell>
        </row>
        <row r="75">
          <cell r="A75" t="str">
            <v>VB</v>
          </cell>
        </row>
        <row r="76">
          <cell r="A76" t="str">
            <v>VS</v>
          </cell>
        </row>
        <row r="77">
          <cell r="A77" t="str">
            <v>WE</v>
          </cell>
        </row>
        <row r="78">
          <cell r="A78" t="str">
            <v>ZM</v>
          </cell>
        </row>
      </sheetData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r Guide"/>
      <sheetName val="Equipment List"/>
      <sheetName val="Generic Type 1-2"/>
      <sheetName val="Generic Type 2-3"/>
      <sheetName val="Plant Areas"/>
      <sheetName val="Materials of Constr"/>
      <sheetName val="Duty Point &amp; Size No"/>
      <sheetName val="Equip Designations &amp; Spec's"/>
      <sheetName val="Yaoure WBS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010 Construction Indirects - Contractors</v>
          </cell>
        </row>
        <row r="4">
          <cell r="A4" t="str">
            <v>020 Site Construction Indirects General</v>
          </cell>
        </row>
        <row r="5">
          <cell r="A5" t="str">
            <v>030 Site Construction Facilities</v>
          </cell>
        </row>
        <row r="6">
          <cell r="A6" t="str">
            <v>040 Site Construction Facilities Other</v>
          </cell>
        </row>
        <row r="7">
          <cell r="A7" t="str">
            <v>050 Construction Operations</v>
          </cell>
        </row>
        <row r="8">
          <cell r="A8" t="str">
            <v>060 Construction Accommodation</v>
          </cell>
        </row>
        <row r="9">
          <cell r="A9" t="str">
            <v>110 Treatment Plant - General</v>
          </cell>
        </row>
        <row r="10">
          <cell r="A10" t="str">
            <v>120 Feed Preparation</v>
          </cell>
        </row>
        <row r="11">
          <cell r="A11" t="str">
            <v>130 Milling</v>
          </cell>
        </row>
        <row r="12">
          <cell r="A12" t="str">
            <v>140 Trash Removal &amp; Thickening</v>
          </cell>
        </row>
        <row r="13">
          <cell r="A13" t="str">
            <v>150 Concentrate Handling</v>
          </cell>
        </row>
        <row r="14">
          <cell r="A14" t="str">
            <v>160 Leaching</v>
          </cell>
        </row>
        <row r="15">
          <cell r="A15" t="str">
            <v>170 Elution &amp; Gold Room</v>
          </cell>
        </row>
        <row r="16">
          <cell r="A16" t="str">
            <v>180 Tails Handling</v>
          </cell>
        </row>
        <row r="17">
          <cell r="A17" t="str">
            <v>190 Other Plant Areas</v>
          </cell>
        </row>
        <row r="18">
          <cell r="A18" t="str">
            <v>210 Reagents</v>
          </cell>
        </row>
        <row r="19">
          <cell r="A19" t="str">
            <v xml:space="preserve">220 Water Services </v>
          </cell>
        </row>
        <row r="20">
          <cell r="A20" t="str">
            <v>230 Plant Services</v>
          </cell>
        </row>
        <row r="21">
          <cell r="A21" t="str">
            <v>240 Air Services</v>
          </cell>
        </row>
        <row r="22">
          <cell r="A22" t="str">
            <v>250 Fuels</v>
          </cell>
        </row>
        <row r="23">
          <cell r="A23" t="str">
            <v>260 Electrical Services</v>
          </cell>
        </row>
        <row r="24">
          <cell r="A24" t="str">
            <v>310 Infrastructure - General</v>
          </cell>
        </row>
        <row r="25">
          <cell r="A25" t="str">
            <v>320 Environmental</v>
          </cell>
        </row>
        <row r="26">
          <cell r="A26" t="str">
            <v>330 Water &amp; Sewerage</v>
          </cell>
        </row>
        <row r="27">
          <cell r="A27" t="str">
            <v>340 Power Supply</v>
          </cell>
        </row>
        <row r="28">
          <cell r="A28" t="str">
            <v>350 Tailings Dam</v>
          </cell>
        </row>
        <row r="29">
          <cell r="A29" t="str">
            <v>360 Buildings - Admin &amp; Security</v>
          </cell>
        </row>
        <row r="30">
          <cell r="A30" t="str">
            <v>370 Buildings - Plant</v>
          </cell>
        </row>
        <row r="31">
          <cell r="A31" t="str">
            <v>380 Permanent Accommodation</v>
          </cell>
        </row>
        <row r="32">
          <cell r="A32" t="str">
            <v>410 Mining-General</v>
          </cell>
        </row>
        <row r="33">
          <cell r="A33" t="str">
            <v>420 Mine Establishment</v>
          </cell>
        </row>
        <row r="34">
          <cell r="A34" t="str">
            <v>430 Mining Pre-production</v>
          </cell>
        </row>
        <row r="35">
          <cell r="A35" t="str">
            <v>440 Mining Consultants</v>
          </cell>
        </row>
        <row r="36">
          <cell r="A36" t="str">
            <v>450 Mining Facilities</v>
          </cell>
        </row>
        <row r="37">
          <cell r="A37" t="str">
            <v>460 Mine Mobile Equipment - HME</v>
          </cell>
        </row>
        <row r="38">
          <cell r="A38" t="str">
            <v>470 Mine Mobile Equipment - LME</v>
          </cell>
        </row>
        <row r="39">
          <cell r="A39" t="str">
            <v>510 EPCM - Home Office</v>
          </cell>
        </row>
        <row r="40">
          <cell r="A40" t="str">
            <v>520 EPCM - Site</v>
          </cell>
        </row>
        <row r="41">
          <cell r="A41" t="str">
            <v>530 Specialist Consultants - Design</v>
          </cell>
        </row>
        <row r="42">
          <cell r="A42" t="str">
            <v>540 Specialist Consultants - Construction</v>
          </cell>
        </row>
        <row r="43">
          <cell r="A43" t="str">
            <v>550 Vendor Representatives</v>
          </cell>
        </row>
        <row r="44">
          <cell r="A44" t="str">
            <v>610  Owners Costs - General</v>
          </cell>
        </row>
        <row r="45">
          <cell r="A45" t="str">
            <v>620 Plant &amp; Admin Pre-Production</v>
          </cell>
        </row>
        <row r="46">
          <cell r="A46" t="str">
            <v>630 Admin Pre-Production Other</v>
          </cell>
        </row>
        <row r="47">
          <cell r="A47" t="str">
            <v>640 Spare Parts</v>
          </cell>
        </row>
        <row r="48">
          <cell r="A48" t="str">
            <v>650 Fees / Taxes / Duties</v>
          </cell>
        </row>
        <row r="49">
          <cell r="A49" t="str">
            <v>660 Community</v>
          </cell>
        </row>
        <row r="50">
          <cell r="A50" t="str">
            <v>670 Plant Mobile Equipment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0135C-D5AE-FD4D-9C60-864AAAA6252A}">
  <sheetPr codeName="Sheet6"/>
  <dimension ref="A3:H152"/>
  <sheetViews>
    <sheetView tabSelected="1" zoomScale="85" zoomScaleNormal="85" workbookViewId="0">
      <pane ySplit="3" topLeftCell="A63" activePane="bottomLeft" state="frozen"/>
      <selection pane="bottomLeft" activeCell="I79" sqref="I79"/>
    </sheetView>
  </sheetViews>
  <sheetFormatPr baseColWidth="10" defaultColWidth="8.83203125" defaultRowHeight="15" x14ac:dyDescent="0.2"/>
  <cols>
    <col min="1" max="1" width="28.5" bestFit="1" customWidth="1"/>
    <col min="2" max="2" width="20.1640625" bestFit="1" customWidth="1"/>
    <col min="3" max="3" width="10.6640625" customWidth="1"/>
    <col min="4" max="4" width="7.5" bestFit="1" customWidth="1"/>
    <col min="6" max="6" width="13.1640625" customWidth="1"/>
    <col min="7" max="7" width="14.83203125" customWidth="1"/>
  </cols>
  <sheetData>
    <row r="3" spans="1:7" ht="32" x14ac:dyDescent="0.2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2">
      <c r="A4" t="str">
        <f>CONCATENATE(B4,C4,D4)</f>
        <v>Cu PVC PVC12C+E</v>
      </c>
      <c r="B4" t="s">
        <v>7</v>
      </c>
      <c r="C4" s="3">
        <v>1</v>
      </c>
      <c r="D4" s="3" t="s">
        <v>8</v>
      </c>
      <c r="E4">
        <v>11</v>
      </c>
      <c r="F4">
        <v>15</v>
      </c>
      <c r="G4">
        <v>40</v>
      </c>
    </row>
    <row r="5" spans="1:7" x14ac:dyDescent="0.2">
      <c r="A5" t="str">
        <f t="shared" ref="A5:A74" si="0">CONCATENATE(B5,C5,D5)</f>
        <v>Cu PVC PVC1.52C+E</v>
      </c>
      <c r="B5" t="s">
        <v>7</v>
      </c>
      <c r="C5" s="3">
        <v>1.5</v>
      </c>
      <c r="D5" s="3" t="s">
        <v>8</v>
      </c>
      <c r="E5">
        <v>11.3</v>
      </c>
      <c r="F5">
        <v>20</v>
      </c>
      <c r="G5">
        <v>45</v>
      </c>
    </row>
    <row r="6" spans="1:7" x14ac:dyDescent="0.2">
      <c r="A6" t="str">
        <f t="shared" si="0"/>
        <v>Cu PVC PVC2.52C+E</v>
      </c>
      <c r="B6" t="s">
        <v>7</v>
      </c>
      <c r="C6" s="3">
        <v>2.5</v>
      </c>
      <c r="D6" s="3" t="s">
        <v>8</v>
      </c>
      <c r="E6">
        <v>12.9</v>
      </c>
      <c r="F6">
        <v>26</v>
      </c>
      <c r="G6">
        <v>50</v>
      </c>
    </row>
    <row r="7" spans="1:7" x14ac:dyDescent="0.2">
      <c r="A7" t="str">
        <f t="shared" si="0"/>
        <v>Cu PVC PVC42C+E</v>
      </c>
      <c r="B7" t="s">
        <v>7</v>
      </c>
      <c r="C7" s="3">
        <v>4</v>
      </c>
      <c r="D7" s="3" t="s">
        <v>8</v>
      </c>
      <c r="E7" s="4">
        <v>14</v>
      </c>
      <c r="F7">
        <v>33</v>
      </c>
      <c r="G7">
        <v>55</v>
      </c>
    </row>
    <row r="8" spans="1:7" x14ac:dyDescent="0.2">
      <c r="A8" t="str">
        <f t="shared" si="0"/>
        <v>Cu PVC PVC62C+E</v>
      </c>
      <c r="B8" t="s">
        <v>7</v>
      </c>
      <c r="C8" s="3">
        <v>6</v>
      </c>
      <c r="D8" s="3" t="s">
        <v>8</v>
      </c>
      <c r="E8" s="4">
        <v>16.5</v>
      </c>
      <c r="F8">
        <v>43</v>
      </c>
      <c r="G8">
        <v>65</v>
      </c>
    </row>
    <row r="9" spans="1:7" x14ac:dyDescent="0.2">
      <c r="A9" t="str">
        <f t="shared" si="0"/>
        <v>Cu PVC PVC102C+E</v>
      </c>
      <c r="B9" t="s">
        <v>7</v>
      </c>
      <c r="C9" s="3">
        <v>10</v>
      </c>
      <c r="D9" s="3" t="s">
        <v>8</v>
      </c>
      <c r="E9" s="4">
        <v>18.600000000000001</v>
      </c>
      <c r="F9">
        <v>59</v>
      </c>
      <c r="G9">
        <v>75</v>
      </c>
    </row>
    <row r="10" spans="1:7" x14ac:dyDescent="0.2">
      <c r="A10" t="str">
        <f t="shared" si="0"/>
        <v>Cu PVC PVC162C+E</v>
      </c>
      <c r="B10" t="s">
        <v>7</v>
      </c>
      <c r="C10" s="3">
        <v>16</v>
      </c>
      <c r="D10" s="3" t="s">
        <v>8</v>
      </c>
      <c r="E10" s="5">
        <v>20.966666666666701</v>
      </c>
      <c r="F10" s="6">
        <v>71</v>
      </c>
      <c r="G10" s="6">
        <v>85</v>
      </c>
    </row>
    <row r="11" spans="1:7" x14ac:dyDescent="0.2">
      <c r="A11" t="str">
        <f t="shared" si="0"/>
        <v>Cu PVC PVC252C+E</v>
      </c>
      <c r="B11" t="s">
        <v>7</v>
      </c>
      <c r="C11" s="3">
        <v>25</v>
      </c>
      <c r="D11" s="3" t="s">
        <v>8</v>
      </c>
      <c r="E11" s="5">
        <v>23.266666666666701</v>
      </c>
      <c r="F11" s="6">
        <v>84</v>
      </c>
      <c r="G11" s="6">
        <v>95</v>
      </c>
    </row>
    <row r="12" spans="1:7" x14ac:dyDescent="0.2">
      <c r="A12" t="str">
        <f t="shared" si="0"/>
        <v>Cu PVC PVC352C+E</v>
      </c>
      <c r="B12" t="s">
        <v>7</v>
      </c>
      <c r="C12" s="3">
        <v>35</v>
      </c>
      <c r="D12" s="3" t="s">
        <v>8</v>
      </c>
      <c r="E12" s="5">
        <v>25.566666666666698</v>
      </c>
      <c r="F12" s="6">
        <v>97</v>
      </c>
      <c r="G12" s="6">
        <v>105</v>
      </c>
    </row>
    <row r="13" spans="1:7" x14ac:dyDescent="0.2">
      <c r="A13" t="str">
        <f t="shared" si="0"/>
        <v>Cu PVC PVC502C+E</v>
      </c>
      <c r="B13" t="s">
        <v>7</v>
      </c>
      <c r="C13" s="3">
        <v>50</v>
      </c>
      <c r="D13" s="3" t="s">
        <v>8</v>
      </c>
      <c r="E13" s="5">
        <v>27.866666666666699</v>
      </c>
      <c r="F13" s="6">
        <v>110</v>
      </c>
      <c r="G13" s="6">
        <v>115</v>
      </c>
    </row>
    <row r="14" spans="1:7" x14ac:dyDescent="0.2">
      <c r="A14" t="str">
        <f t="shared" si="0"/>
        <v>Cu PVC PVC702C+E</v>
      </c>
      <c r="B14" t="s">
        <v>7</v>
      </c>
      <c r="C14" s="3">
        <v>70</v>
      </c>
      <c r="D14" s="3" t="s">
        <v>8</v>
      </c>
      <c r="E14" s="5">
        <v>30.1666666666667</v>
      </c>
      <c r="F14" s="6">
        <v>123</v>
      </c>
      <c r="G14" s="6">
        <v>125</v>
      </c>
    </row>
    <row r="15" spans="1:7" x14ac:dyDescent="0.2">
      <c r="A15" t="str">
        <f t="shared" si="0"/>
        <v>Cu PVC PVC952C+E</v>
      </c>
      <c r="B15" t="s">
        <v>7</v>
      </c>
      <c r="C15" s="3">
        <v>95</v>
      </c>
      <c r="D15" s="3" t="s">
        <v>8</v>
      </c>
      <c r="E15" s="5">
        <v>32.466666666666697</v>
      </c>
      <c r="F15" s="6">
        <v>136</v>
      </c>
      <c r="G15" s="6">
        <v>135</v>
      </c>
    </row>
    <row r="16" spans="1:7" x14ac:dyDescent="0.2">
      <c r="A16" t="str">
        <f t="shared" si="0"/>
        <v>Cu PVC PVC1202C+E</v>
      </c>
      <c r="B16" t="s">
        <v>7</v>
      </c>
      <c r="C16" s="3">
        <v>120</v>
      </c>
      <c r="D16" s="3" t="s">
        <v>8</v>
      </c>
      <c r="E16" s="5">
        <v>34.766666666666701</v>
      </c>
      <c r="F16" s="6">
        <v>149</v>
      </c>
      <c r="G16" s="6">
        <v>145</v>
      </c>
    </row>
    <row r="17" spans="1:7" x14ac:dyDescent="0.2">
      <c r="A17" t="str">
        <f t="shared" si="0"/>
        <v>Cu PVC PVC1502C+E</v>
      </c>
      <c r="B17" t="s">
        <v>7</v>
      </c>
      <c r="C17" s="3">
        <v>150</v>
      </c>
      <c r="D17" s="3" t="s">
        <v>8</v>
      </c>
      <c r="E17" s="5">
        <v>37.066666666666698</v>
      </c>
      <c r="F17" s="6">
        <v>162</v>
      </c>
      <c r="G17" s="6">
        <v>155</v>
      </c>
    </row>
    <row r="18" spans="1:7" x14ac:dyDescent="0.2">
      <c r="A18" t="str">
        <f t="shared" si="0"/>
        <v>Cu PVC PVC1852C+E</v>
      </c>
      <c r="B18" t="s">
        <v>7</v>
      </c>
      <c r="C18" s="3">
        <v>185</v>
      </c>
      <c r="D18" s="3" t="s">
        <v>8</v>
      </c>
      <c r="E18" s="5">
        <v>39.366666666666703</v>
      </c>
      <c r="F18" s="6">
        <v>175</v>
      </c>
      <c r="G18" s="6">
        <v>165</v>
      </c>
    </row>
    <row r="19" spans="1:7" x14ac:dyDescent="0.2">
      <c r="A19" t="str">
        <f t="shared" si="0"/>
        <v>Cu PVC PVC13C+E</v>
      </c>
      <c r="B19" t="s">
        <v>7</v>
      </c>
      <c r="C19" s="3">
        <v>1</v>
      </c>
      <c r="D19" s="3" t="s">
        <v>9</v>
      </c>
      <c r="E19">
        <v>11</v>
      </c>
      <c r="F19">
        <v>18</v>
      </c>
      <c r="G19" s="6">
        <v>45</v>
      </c>
    </row>
    <row r="20" spans="1:7" x14ac:dyDescent="0.2">
      <c r="A20" t="str">
        <f t="shared" si="0"/>
        <v>Cu PVC PVC1.53C+E</v>
      </c>
      <c r="B20" t="s">
        <v>7</v>
      </c>
      <c r="C20" s="3">
        <v>1.5</v>
      </c>
      <c r="D20" s="3" t="s">
        <v>9</v>
      </c>
      <c r="E20">
        <v>11.3</v>
      </c>
      <c r="F20">
        <v>18</v>
      </c>
      <c r="G20" s="7">
        <v>45</v>
      </c>
    </row>
    <row r="21" spans="1:7" x14ac:dyDescent="0.2">
      <c r="A21" t="str">
        <f t="shared" si="0"/>
        <v>Cu PVC PVC2.53C+E</v>
      </c>
      <c r="B21" t="s">
        <v>7</v>
      </c>
      <c r="C21" s="3">
        <v>2.5</v>
      </c>
      <c r="D21" s="3" t="s">
        <v>9</v>
      </c>
      <c r="E21">
        <v>12.3</v>
      </c>
      <c r="F21">
        <v>25</v>
      </c>
      <c r="G21" s="7">
        <v>50</v>
      </c>
    </row>
    <row r="22" spans="1:7" x14ac:dyDescent="0.2">
      <c r="A22" t="str">
        <f t="shared" si="0"/>
        <v>Cu PVC PVC43C+E</v>
      </c>
      <c r="B22" t="s">
        <v>7</v>
      </c>
      <c r="C22" s="3">
        <v>4</v>
      </c>
      <c r="D22" s="3" t="s">
        <v>9</v>
      </c>
      <c r="E22">
        <v>14.4</v>
      </c>
      <c r="F22">
        <v>33</v>
      </c>
      <c r="G22" s="7">
        <v>55</v>
      </c>
    </row>
    <row r="23" spans="1:7" x14ac:dyDescent="0.2">
      <c r="A23" t="str">
        <f t="shared" si="0"/>
        <v>Cu PVC PVC63C+E</v>
      </c>
      <c r="B23" t="s">
        <v>7</v>
      </c>
      <c r="C23" s="3">
        <v>6</v>
      </c>
      <c r="D23" s="3" t="s">
        <v>9</v>
      </c>
      <c r="E23">
        <v>15.6</v>
      </c>
      <c r="F23">
        <v>39</v>
      </c>
      <c r="G23" s="7">
        <v>60</v>
      </c>
    </row>
    <row r="24" spans="1:7" x14ac:dyDescent="0.2">
      <c r="A24" t="str">
        <f t="shared" si="0"/>
        <v>Cu PVC PVC103C+E</v>
      </c>
      <c r="B24" t="s">
        <v>7</v>
      </c>
      <c r="C24" s="3">
        <v>10</v>
      </c>
      <c r="D24" s="3" t="s">
        <v>9</v>
      </c>
      <c r="E24">
        <v>18.399999999999999</v>
      </c>
      <c r="F24">
        <v>57</v>
      </c>
      <c r="G24" s="7">
        <v>70</v>
      </c>
    </row>
    <row r="25" spans="1:7" x14ac:dyDescent="0.2">
      <c r="A25" t="str">
        <f t="shared" si="0"/>
        <v>Cu PVC PVC163C+E</v>
      </c>
      <c r="B25" t="s">
        <v>7</v>
      </c>
      <c r="C25" s="3">
        <v>16</v>
      </c>
      <c r="D25" s="3" t="s">
        <v>9</v>
      </c>
      <c r="E25" s="7">
        <v>20.7</v>
      </c>
      <c r="F25" s="8">
        <v>80</v>
      </c>
      <c r="G25" s="7">
        <v>80</v>
      </c>
    </row>
    <row r="26" spans="1:7" x14ac:dyDescent="0.2">
      <c r="A26" t="str">
        <f t="shared" si="0"/>
        <v>Cu PVC PVC253C+E</v>
      </c>
      <c r="B26" t="s">
        <v>7</v>
      </c>
      <c r="C26" s="3">
        <v>25</v>
      </c>
      <c r="D26" s="3" t="s">
        <v>9</v>
      </c>
      <c r="E26" s="7">
        <v>23.8</v>
      </c>
      <c r="F26" s="8">
        <v>113</v>
      </c>
      <c r="G26" s="7">
        <v>100</v>
      </c>
    </row>
    <row r="27" spans="1:7" x14ac:dyDescent="0.2">
      <c r="A27" t="str">
        <f t="shared" si="0"/>
        <v>Cu PVC PVC353C+E</v>
      </c>
      <c r="B27" t="s">
        <v>7</v>
      </c>
      <c r="C27" s="3">
        <v>35</v>
      </c>
      <c r="D27" s="3" t="s">
        <v>9</v>
      </c>
      <c r="E27" s="7">
        <v>26.5</v>
      </c>
      <c r="F27" s="8">
        <v>148</v>
      </c>
      <c r="G27" s="7">
        <v>160</v>
      </c>
    </row>
    <row r="28" spans="1:7" x14ac:dyDescent="0.2">
      <c r="A28" t="str">
        <f t="shared" si="0"/>
        <v>Cu PVC PVC503C+E</v>
      </c>
      <c r="B28" t="s">
        <v>7</v>
      </c>
      <c r="C28" s="3">
        <v>50</v>
      </c>
      <c r="D28" s="3" t="s">
        <v>9</v>
      </c>
      <c r="E28" s="7">
        <v>30.6</v>
      </c>
      <c r="F28" s="8">
        <v>202</v>
      </c>
      <c r="G28" s="7">
        <v>190</v>
      </c>
    </row>
    <row r="29" spans="1:7" x14ac:dyDescent="0.2">
      <c r="A29" t="str">
        <f t="shared" si="0"/>
        <v>Cu PVC PVC703C+E</v>
      </c>
      <c r="B29" t="s">
        <v>7</v>
      </c>
      <c r="C29" s="3">
        <v>70</v>
      </c>
      <c r="D29" s="3" t="s">
        <v>9</v>
      </c>
      <c r="E29" s="7">
        <v>34.700000000000003</v>
      </c>
      <c r="F29" s="8">
        <v>275</v>
      </c>
      <c r="G29" s="7">
        <v>210</v>
      </c>
    </row>
    <row r="30" spans="1:7" x14ac:dyDescent="0.2">
      <c r="A30" t="str">
        <f t="shared" si="0"/>
        <v>Cu PVC PVC953C+E</v>
      </c>
      <c r="B30" t="s">
        <v>7</v>
      </c>
      <c r="C30" s="3">
        <v>95</v>
      </c>
      <c r="D30" s="3" t="s">
        <v>9</v>
      </c>
      <c r="E30" s="7">
        <v>39.5</v>
      </c>
      <c r="F30" s="8">
        <v>368</v>
      </c>
      <c r="G30" s="7">
        <v>240</v>
      </c>
    </row>
    <row r="31" spans="1:7" x14ac:dyDescent="0.2">
      <c r="A31" t="str">
        <f t="shared" si="0"/>
        <v>Cu PVC PVC1203C+E</v>
      </c>
      <c r="B31" t="s">
        <v>7</v>
      </c>
      <c r="C31" s="3">
        <v>120</v>
      </c>
      <c r="D31" s="3" t="s">
        <v>9</v>
      </c>
      <c r="E31" s="7">
        <v>43.2</v>
      </c>
      <c r="F31" s="8">
        <v>452</v>
      </c>
      <c r="G31" s="7">
        <v>260</v>
      </c>
    </row>
    <row r="32" spans="1:7" x14ac:dyDescent="0.2">
      <c r="A32" t="str">
        <f t="shared" si="0"/>
        <v>Cu PVC PVC1503C+E</v>
      </c>
      <c r="B32" t="s">
        <v>7</v>
      </c>
      <c r="C32" s="3">
        <v>150</v>
      </c>
      <c r="D32" s="3" t="s">
        <v>9</v>
      </c>
      <c r="E32" s="7">
        <v>28.4</v>
      </c>
      <c r="F32" s="8">
        <v>565</v>
      </c>
      <c r="G32" s="7">
        <v>300</v>
      </c>
    </row>
    <row r="33" spans="1:7" x14ac:dyDescent="0.2">
      <c r="A33" t="str">
        <f t="shared" si="0"/>
        <v>Cu PVC PVC1853C+E</v>
      </c>
      <c r="B33" t="s">
        <v>7</v>
      </c>
      <c r="C33" s="3">
        <v>185</v>
      </c>
      <c r="D33" s="3" t="s">
        <v>9</v>
      </c>
      <c r="E33" s="7">
        <v>53.7</v>
      </c>
      <c r="F33" s="8">
        <v>706</v>
      </c>
      <c r="G33" s="7">
        <v>320</v>
      </c>
    </row>
    <row r="34" spans="1:7" x14ac:dyDescent="0.2">
      <c r="A34" t="str">
        <f>CONCATENATE(B34,C34,D34)</f>
        <v>Cu PVC PVC2403C+E</v>
      </c>
      <c r="B34" t="s">
        <v>7</v>
      </c>
      <c r="C34" s="3">
        <v>240</v>
      </c>
      <c r="D34" s="3" t="s">
        <v>9</v>
      </c>
      <c r="E34" s="7">
        <v>61</v>
      </c>
      <c r="F34" s="8">
        <v>926</v>
      </c>
      <c r="G34" s="7">
        <v>370</v>
      </c>
    </row>
    <row r="35" spans="1:7" x14ac:dyDescent="0.2">
      <c r="A35" t="str">
        <f>CONCATENATE(B35,C35,D35)</f>
        <v>Cu PVC PVC3003C+E</v>
      </c>
      <c r="B35" t="s">
        <v>7</v>
      </c>
      <c r="C35" s="3">
        <v>300</v>
      </c>
      <c r="D35" s="3" t="s">
        <v>9</v>
      </c>
      <c r="E35" s="7">
        <v>67.599999999999994</v>
      </c>
      <c r="F35" s="8">
        <v>1150</v>
      </c>
      <c r="G35" s="7">
        <v>410</v>
      </c>
    </row>
    <row r="36" spans="1:7" x14ac:dyDescent="0.2">
      <c r="A36" t="str">
        <f>CONCATENATE(B36,C36,D36)</f>
        <v>Cu PVC PVC4003C+E</v>
      </c>
      <c r="B36" t="s">
        <v>7</v>
      </c>
      <c r="C36" s="3">
        <v>400</v>
      </c>
      <c r="D36" s="3" t="s">
        <v>9</v>
      </c>
      <c r="E36" s="6">
        <v>72</v>
      </c>
      <c r="F36" s="5">
        <v>1220</v>
      </c>
      <c r="G36" s="6">
        <v>470</v>
      </c>
    </row>
    <row r="37" spans="1:7" x14ac:dyDescent="0.2">
      <c r="A37" t="str">
        <f>CONCATENATE(B37,C37,D37)</f>
        <v>Cu PVC PVC5003C+E</v>
      </c>
      <c r="B37" t="s">
        <v>7</v>
      </c>
      <c r="C37" s="3">
        <v>500</v>
      </c>
      <c r="D37" s="3" t="s">
        <v>9</v>
      </c>
      <c r="E37" s="6">
        <v>82</v>
      </c>
      <c r="F37" s="6">
        <v>1300</v>
      </c>
      <c r="G37" s="6">
        <v>520</v>
      </c>
    </row>
    <row r="38" spans="1:7" x14ac:dyDescent="0.2">
      <c r="A38" t="str">
        <f t="shared" si="0"/>
        <v>Cu PVC PVC6303C+E</v>
      </c>
      <c r="B38" t="s">
        <v>7</v>
      </c>
      <c r="C38" s="3">
        <v>630</v>
      </c>
      <c r="D38" s="3" t="s">
        <v>9</v>
      </c>
      <c r="E38" s="6">
        <v>92</v>
      </c>
      <c r="F38" s="6">
        <v>1450</v>
      </c>
      <c r="G38" s="6">
        <v>600</v>
      </c>
    </row>
    <row r="39" spans="1:7" x14ac:dyDescent="0.2">
      <c r="A39" t="str">
        <f t="shared" si="0"/>
        <v>Cu XLPE PVC1.52C+E</v>
      </c>
      <c r="B39" t="s">
        <v>10</v>
      </c>
      <c r="C39" s="3">
        <v>1.5</v>
      </c>
      <c r="D39" s="3" t="s">
        <v>8</v>
      </c>
      <c r="E39" s="7">
        <v>10.1</v>
      </c>
      <c r="F39" s="8">
        <v>14</v>
      </c>
      <c r="G39" s="7">
        <v>41</v>
      </c>
    </row>
    <row r="40" spans="1:7" x14ac:dyDescent="0.2">
      <c r="A40" t="str">
        <f t="shared" si="0"/>
        <v>Cu XLPE PVC2.52C+E</v>
      </c>
      <c r="B40" t="s">
        <v>10</v>
      </c>
      <c r="C40" s="3">
        <v>2.5</v>
      </c>
      <c r="D40" s="3" t="s">
        <v>8</v>
      </c>
      <c r="E40">
        <v>11.3</v>
      </c>
      <c r="F40" s="8">
        <v>19</v>
      </c>
      <c r="G40" s="7">
        <v>46</v>
      </c>
    </row>
    <row r="41" spans="1:7" x14ac:dyDescent="0.2">
      <c r="A41" t="str">
        <f t="shared" si="0"/>
        <v>Cu XLPE PVC42C+E</v>
      </c>
      <c r="B41" t="s">
        <v>10</v>
      </c>
      <c r="C41" s="3">
        <v>4</v>
      </c>
      <c r="D41" s="3" t="s">
        <v>8</v>
      </c>
      <c r="E41">
        <v>12.2</v>
      </c>
      <c r="F41" s="8">
        <v>23</v>
      </c>
      <c r="G41" s="7">
        <v>49</v>
      </c>
    </row>
    <row r="42" spans="1:7" x14ac:dyDescent="0.2">
      <c r="A42" t="str">
        <f t="shared" si="0"/>
        <v>Cu XLPE PVC62C+E</v>
      </c>
      <c r="B42" t="s">
        <v>10</v>
      </c>
      <c r="C42" s="3">
        <v>6</v>
      </c>
      <c r="D42" s="3" t="s">
        <v>8</v>
      </c>
      <c r="E42">
        <v>13.2</v>
      </c>
      <c r="F42" s="8">
        <v>29</v>
      </c>
      <c r="G42" s="7">
        <v>53</v>
      </c>
    </row>
    <row r="43" spans="1:7" x14ac:dyDescent="0.2">
      <c r="A43" t="str">
        <f t="shared" si="0"/>
        <v>Cu XLPE PVC102C+E</v>
      </c>
      <c r="B43" t="s">
        <v>10</v>
      </c>
      <c r="C43" s="3">
        <v>10</v>
      </c>
      <c r="D43" s="3" t="s">
        <v>8</v>
      </c>
      <c r="E43">
        <v>15.1</v>
      </c>
      <c r="F43" s="8">
        <v>41</v>
      </c>
      <c r="G43" s="7">
        <v>61</v>
      </c>
    </row>
    <row r="44" spans="1:7" x14ac:dyDescent="0.2">
      <c r="A44" t="str">
        <f t="shared" si="0"/>
        <v>Cu XLPE PVC162C+E</v>
      </c>
      <c r="B44" t="s">
        <v>10</v>
      </c>
      <c r="C44" s="3">
        <v>16</v>
      </c>
      <c r="D44" s="3" t="s">
        <v>8</v>
      </c>
      <c r="E44">
        <v>17.399999999999999</v>
      </c>
      <c r="F44" s="8">
        <v>54</v>
      </c>
      <c r="G44" s="7">
        <v>70</v>
      </c>
    </row>
    <row r="45" spans="1:7" x14ac:dyDescent="0.2">
      <c r="A45" t="str">
        <f t="shared" si="0"/>
        <v>Cu XLPE PVC252C+E</v>
      </c>
      <c r="B45" t="s">
        <v>10</v>
      </c>
      <c r="C45" s="3">
        <v>25</v>
      </c>
      <c r="D45" s="3" t="s">
        <v>8</v>
      </c>
      <c r="E45">
        <v>21</v>
      </c>
      <c r="F45" s="8">
        <v>75.400000000000006</v>
      </c>
      <c r="G45" s="7">
        <v>85</v>
      </c>
    </row>
    <row r="46" spans="1:7" x14ac:dyDescent="0.2">
      <c r="A46" t="str">
        <f t="shared" si="0"/>
        <v>Cu XLPE PVC43C+E</v>
      </c>
      <c r="B46" s="9" t="s">
        <v>10</v>
      </c>
      <c r="C46" s="10">
        <v>4</v>
      </c>
      <c r="D46" s="10" t="s">
        <v>9</v>
      </c>
      <c r="E46" s="11">
        <v>14</v>
      </c>
      <c r="F46" s="12">
        <v>35</v>
      </c>
      <c r="G46" s="11">
        <v>55</v>
      </c>
    </row>
    <row r="47" spans="1:7" x14ac:dyDescent="0.2">
      <c r="A47" t="str">
        <f t="shared" si="0"/>
        <v>Cu XLPE PVC63C+E</v>
      </c>
      <c r="B47" s="9" t="s">
        <v>10</v>
      </c>
      <c r="C47" s="10">
        <v>6</v>
      </c>
      <c r="D47" s="10" t="s">
        <v>9</v>
      </c>
      <c r="E47" s="11">
        <v>15.1</v>
      </c>
      <c r="F47" s="12">
        <v>41</v>
      </c>
      <c r="G47" s="11">
        <v>61</v>
      </c>
    </row>
    <row r="48" spans="1:7" x14ac:dyDescent="0.2">
      <c r="A48" t="str">
        <f t="shared" si="0"/>
        <v>Cu XLPE PVC103C+E</v>
      </c>
      <c r="B48" s="9" t="s">
        <v>10</v>
      </c>
      <c r="C48" s="10">
        <v>10</v>
      </c>
      <c r="D48" s="10" t="s">
        <v>9</v>
      </c>
      <c r="E48" s="11">
        <v>17.399999999999999</v>
      </c>
      <c r="F48" s="12">
        <v>54</v>
      </c>
      <c r="G48" s="11">
        <v>70</v>
      </c>
    </row>
    <row r="49" spans="1:8" x14ac:dyDescent="0.2">
      <c r="A49" t="str">
        <f t="shared" si="0"/>
        <v>Cu XLPE PVC163C+E</v>
      </c>
      <c r="B49" s="9" t="s">
        <v>10</v>
      </c>
      <c r="C49" s="10">
        <v>16</v>
      </c>
      <c r="D49" s="10" t="s">
        <v>9</v>
      </c>
      <c r="E49" s="11">
        <v>21</v>
      </c>
      <c r="F49" s="12">
        <v>75.400000000000006</v>
      </c>
      <c r="G49" s="11">
        <v>85</v>
      </c>
    </row>
    <row r="50" spans="1:8" x14ac:dyDescent="0.2">
      <c r="A50" t="str">
        <f>CONCATENATE(B50,C50,D50)</f>
        <v>Cu XLPE PVC253C+E</v>
      </c>
      <c r="B50" t="s">
        <v>10</v>
      </c>
      <c r="C50" s="3">
        <v>25</v>
      </c>
      <c r="D50" s="3" t="s">
        <v>9</v>
      </c>
      <c r="E50">
        <v>22.4</v>
      </c>
      <c r="F50" s="8">
        <v>102</v>
      </c>
      <c r="G50" s="7">
        <v>90</v>
      </c>
    </row>
    <row r="51" spans="1:8" x14ac:dyDescent="0.2">
      <c r="A51" t="str">
        <f t="shared" si="0"/>
        <v>Cu XLPE PVC353C+E</v>
      </c>
      <c r="B51" t="s">
        <v>10</v>
      </c>
      <c r="C51" s="3">
        <v>35</v>
      </c>
      <c r="D51" s="3" t="s">
        <v>9</v>
      </c>
      <c r="E51">
        <v>25</v>
      </c>
      <c r="F51" s="8">
        <v>136</v>
      </c>
      <c r="G51" s="7">
        <v>150</v>
      </c>
    </row>
    <row r="52" spans="1:8" x14ac:dyDescent="0.2">
      <c r="A52" t="str">
        <f t="shared" si="0"/>
        <v>Cu XLPE PVC503C+E</v>
      </c>
      <c r="B52" t="s">
        <v>10</v>
      </c>
      <c r="C52" s="3">
        <v>50</v>
      </c>
      <c r="D52" s="3" t="s">
        <v>9</v>
      </c>
      <c r="E52">
        <v>28.5</v>
      </c>
      <c r="F52" s="8">
        <v>183</v>
      </c>
      <c r="G52" s="7">
        <v>170</v>
      </c>
    </row>
    <row r="53" spans="1:8" x14ac:dyDescent="0.2">
      <c r="A53" t="str">
        <f t="shared" si="0"/>
        <v>Cu XLPE PVC703C+E</v>
      </c>
      <c r="B53" t="s">
        <v>10</v>
      </c>
      <c r="C53" s="3">
        <v>70</v>
      </c>
      <c r="D53" s="3" t="s">
        <v>9</v>
      </c>
      <c r="E53">
        <v>33</v>
      </c>
      <c r="F53" s="8">
        <v>254</v>
      </c>
      <c r="G53" s="7">
        <v>200</v>
      </c>
    </row>
    <row r="54" spans="1:8" x14ac:dyDescent="0.2">
      <c r="A54" t="str">
        <f t="shared" si="0"/>
        <v>Cu XLPE PVC953C+E</v>
      </c>
      <c r="B54" t="s">
        <v>10</v>
      </c>
      <c r="C54" s="3">
        <v>95</v>
      </c>
      <c r="D54" s="3" t="s">
        <v>9</v>
      </c>
      <c r="E54">
        <v>37</v>
      </c>
      <c r="F54" s="8">
        <v>336</v>
      </c>
      <c r="G54" s="7">
        <v>220</v>
      </c>
    </row>
    <row r="55" spans="1:8" x14ac:dyDescent="0.2">
      <c r="A55" t="str">
        <f t="shared" si="0"/>
        <v>Cu XLPE PVC1203C+E</v>
      </c>
      <c r="B55" t="s">
        <v>10</v>
      </c>
      <c r="C55" s="3">
        <v>120</v>
      </c>
      <c r="D55" s="3" t="s">
        <v>9</v>
      </c>
      <c r="E55">
        <v>41</v>
      </c>
      <c r="F55" s="8">
        <v>422</v>
      </c>
      <c r="G55" s="7">
        <v>245</v>
      </c>
    </row>
    <row r="56" spans="1:8" x14ac:dyDescent="0.2">
      <c r="A56" t="str">
        <f t="shared" si="0"/>
        <v>Cu XLPE PVC1503C+E</v>
      </c>
      <c r="B56" t="s">
        <v>10</v>
      </c>
      <c r="C56" s="3">
        <v>150</v>
      </c>
      <c r="D56" s="3" t="s">
        <v>9</v>
      </c>
      <c r="E56">
        <v>46</v>
      </c>
      <c r="F56" s="8">
        <v>525</v>
      </c>
      <c r="G56" s="7">
        <v>275</v>
      </c>
    </row>
    <row r="57" spans="1:8" x14ac:dyDescent="0.2">
      <c r="A57" t="str">
        <f t="shared" si="0"/>
        <v>Cu XLPE PVC1853C+E</v>
      </c>
      <c r="B57" t="s">
        <v>10</v>
      </c>
      <c r="C57" s="3">
        <v>185</v>
      </c>
      <c r="D57" s="3" t="s">
        <v>9</v>
      </c>
      <c r="E57">
        <v>51.6</v>
      </c>
      <c r="F57" s="8">
        <v>665</v>
      </c>
      <c r="G57" s="7">
        <v>310</v>
      </c>
    </row>
    <row r="58" spans="1:8" x14ac:dyDescent="0.2">
      <c r="A58" t="str">
        <f t="shared" si="0"/>
        <v>Cu XLPE PVC2403C+E</v>
      </c>
      <c r="B58" t="s">
        <v>10</v>
      </c>
      <c r="C58" s="3">
        <v>240</v>
      </c>
      <c r="D58" s="3" t="s">
        <v>9</v>
      </c>
      <c r="E58">
        <v>58.1</v>
      </c>
      <c r="F58" s="8">
        <v>868</v>
      </c>
      <c r="G58" s="7">
        <v>350</v>
      </c>
    </row>
    <row r="59" spans="1:8" x14ac:dyDescent="0.2">
      <c r="A59" t="str">
        <f t="shared" si="0"/>
        <v>Cu XLPE PVC3003C+E</v>
      </c>
      <c r="B59" t="s">
        <v>10</v>
      </c>
      <c r="C59" s="3">
        <v>300</v>
      </c>
      <c r="D59" s="3" t="s">
        <v>9</v>
      </c>
      <c r="E59">
        <v>64.400000000000006</v>
      </c>
      <c r="F59" s="8">
        <v>1084</v>
      </c>
      <c r="G59" s="7">
        <v>385</v>
      </c>
    </row>
    <row r="60" spans="1:8" x14ac:dyDescent="0.2">
      <c r="A60" t="str">
        <f t="shared" si="0"/>
        <v>Cu XLPE PVC4003C+E</v>
      </c>
      <c r="B60" t="s">
        <v>10</v>
      </c>
      <c r="C60" s="3">
        <v>400</v>
      </c>
      <c r="D60" s="3" t="s">
        <v>9</v>
      </c>
      <c r="E60" s="5">
        <v>70.8333333333333</v>
      </c>
      <c r="F60" s="5">
        <v>1291.3333333333301</v>
      </c>
      <c r="G60" s="5">
        <v>423.33333333333297</v>
      </c>
    </row>
    <row r="61" spans="1:8" x14ac:dyDescent="0.2">
      <c r="A61" t="str">
        <f t="shared" si="0"/>
        <v>Cu XLPE PVC5003C+E</v>
      </c>
      <c r="B61" t="s">
        <v>10</v>
      </c>
      <c r="C61" s="3">
        <v>500</v>
      </c>
      <c r="D61" s="3" t="s">
        <v>9</v>
      </c>
      <c r="E61" s="5">
        <v>77.233333333333306</v>
      </c>
      <c r="F61" s="5">
        <v>1500.8333333333301</v>
      </c>
      <c r="G61" s="5">
        <v>460.83333333333297</v>
      </c>
    </row>
    <row r="62" spans="1:8" x14ac:dyDescent="0.2">
      <c r="A62" t="str">
        <f t="shared" si="0"/>
        <v>Cu XLPE PVC6303C+E</v>
      </c>
      <c r="B62" t="s">
        <v>10</v>
      </c>
      <c r="C62" s="3">
        <v>630</v>
      </c>
      <c r="D62" s="3" t="s">
        <v>9</v>
      </c>
      <c r="E62" s="5">
        <v>83.633333333333297</v>
      </c>
      <c r="F62" s="5">
        <v>1710.3333333333301</v>
      </c>
      <c r="G62" s="5">
        <v>498.33333333333297</v>
      </c>
    </row>
    <row r="63" spans="1:8" x14ac:dyDescent="0.2">
      <c r="A63" t="str">
        <f t="shared" si="0"/>
        <v/>
      </c>
    </row>
    <row r="64" spans="1:8" x14ac:dyDescent="0.2">
      <c r="A64" t="str">
        <f t="shared" si="0"/>
        <v>Cu XLPE PVC SCN PVC43C+3E</v>
      </c>
      <c r="B64" t="s">
        <v>11</v>
      </c>
      <c r="C64" s="3">
        <v>4</v>
      </c>
      <c r="D64" s="3" t="s">
        <v>12</v>
      </c>
      <c r="E64" s="7">
        <v>16.5</v>
      </c>
      <c r="F64" s="8">
        <v>41</v>
      </c>
      <c r="G64" s="6">
        <v>49</v>
      </c>
      <c r="H64" t="s">
        <v>13</v>
      </c>
    </row>
    <row r="65" spans="1:7" x14ac:dyDescent="0.2">
      <c r="A65" t="str">
        <f t="shared" si="0"/>
        <v>Cu XLPE PVC SCN PVC63C+3E</v>
      </c>
      <c r="B65" t="s">
        <v>11</v>
      </c>
      <c r="C65" s="3">
        <v>6</v>
      </c>
      <c r="D65" s="3" t="s">
        <v>12</v>
      </c>
      <c r="E65" s="7">
        <v>17.399999999999999</v>
      </c>
      <c r="F65" s="8">
        <v>49</v>
      </c>
      <c r="G65" s="6">
        <v>53</v>
      </c>
    </row>
    <row r="66" spans="1:7" x14ac:dyDescent="0.2">
      <c r="A66" t="str">
        <f t="shared" si="0"/>
        <v>Cu XLPE PVC SCN PVC103C+3E</v>
      </c>
      <c r="B66" t="s">
        <v>11</v>
      </c>
      <c r="C66" s="3">
        <v>10</v>
      </c>
      <c r="D66" s="3" t="s">
        <v>12</v>
      </c>
      <c r="E66" s="7">
        <v>18.399999999999999</v>
      </c>
      <c r="F66" s="8">
        <v>62</v>
      </c>
      <c r="G66" s="6">
        <v>61</v>
      </c>
    </row>
    <row r="67" spans="1:7" x14ac:dyDescent="0.2">
      <c r="A67" t="str">
        <f t="shared" si="0"/>
        <v>Cu XLPE PVC SCN PVC163C+3E</v>
      </c>
      <c r="B67" t="s">
        <v>11</v>
      </c>
      <c r="C67" s="3">
        <v>16</v>
      </c>
      <c r="D67" s="3" t="s">
        <v>12</v>
      </c>
      <c r="E67" s="7">
        <v>20.3</v>
      </c>
      <c r="F67" s="8">
        <v>86</v>
      </c>
      <c r="G67" s="6">
        <v>70</v>
      </c>
    </row>
    <row r="68" spans="1:7" x14ac:dyDescent="0.2">
      <c r="A68" t="str">
        <f t="shared" si="0"/>
        <v>Cu XLPE PVC SCN PVC253C+3E</v>
      </c>
      <c r="B68" t="s">
        <v>11</v>
      </c>
      <c r="C68" s="3">
        <v>25</v>
      </c>
      <c r="D68" s="3" t="s">
        <v>12</v>
      </c>
      <c r="E68" s="7">
        <v>22.8</v>
      </c>
      <c r="F68" s="8">
        <v>122</v>
      </c>
      <c r="G68" s="6">
        <v>85</v>
      </c>
    </row>
    <row r="69" spans="1:7" x14ac:dyDescent="0.2">
      <c r="A69" t="str">
        <f t="shared" si="0"/>
        <v>Cu XLPE PVC SCN PVC353C+3E</v>
      </c>
      <c r="B69" t="s">
        <v>11</v>
      </c>
      <c r="C69" s="3">
        <v>35</v>
      </c>
      <c r="D69" s="3" t="s">
        <v>12</v>
      </c>
      <c r="E69" s="7">
        <v>25.6</v>
      </c>
      <c r="F69" s="8">
        <v>162</v>
      </c>
      <c r="G69" s="6">
        <v>150</v>
      </c>
    </row>
    <row r="70" spans="1:7" x14ac:dyDescent="0.2">
      <c r="A70" t="str">
        <f t="shared" si="0"/>
        <v>Cu XLPE PVC SCN PVC503C+3E</v>
      </c>
      <c r="B70" t="s">
        <v>11</v>
      </c>
      <c r="C70" s="3">
        <v>50</v>
      </c>
      <c r="D70" s="3" t="s">
        <v>12</v>
      </c>
      <c r="E70" s="7">
        <v>28.8</v>
      </c>
      <c r="F70" s="8">
        <v>215</v>
      </c>
      <c r="G70" s="6">
        <v>170</v>
      </c>
    </row>
    <row r="71" spans="1:7" x14ac:dyDescent="0.2">
      <c r="A71" t="str">
        <f t="shared" si="0"/>
        <v>Cu XLPE PVC SCN PVC703C+3E</v>
      </c>
      <c r="B71" t="s">
        <v>11</v>
      </c>
      <c r="C71" s="3">
        <v>70</v>
      </c>
      <c r="D71" s="3" t="s">
        <v>12</v>
      </c>
      <c r="E71" s="7">
        <v>32.1</v>
      </c>
      <c r="F71" s="8">
        <v>280</v>
      </c>
      <c r="G71" s="6">
        <v>200</v>
      </c>
    </row>
    <row r="72" spans="1:7" x14ac:dyDescent="0.2">
      <c r="A72" t="str">
        <f t="shared" si="0"/>
        <v>Cu XLPE PVC SCN PVC953C+3E</v>
      </c>
      <c r="B72" t="s">
        <v>11</v>
      </c>
      <c r="C72" s="3">
        <v>95</v>
      </c>
      <c r="D72" s="3" t="s">
        <v>12</v>
      </c>
      <c r="E72" s="7">
        <v>36.9</v>
      </c>
      <c r="F72" s="8">
        <v>385</v>
      </c>
      <c r="G72" s="6">
        <v>220</v>
      </c>
    </row>
    <row r="73" spans="1:7" x14ac:dyDescent="0.2">
      <c r="A73" t="str">
        <f t="shared" si="0"/>
        <v>Cu XLPE PVC SCN PVC1203C+3E</v>
      </c>
      <c r="B73" t="s">
        <v>11</v>
      </c>
      <c r="C73" s="3">
        <v>120</v>
      </c>
      <c r="D73" s="3" t="s">
        <v>12</v>
      </c>
      <c r="E73" s="7">
        <v>42</v>
      </c>
      <c r="F73" s="8">
        <v>465</v>
      </c>
      <c r="G73" s="6">
        <v>245</v>
      </c>
    </row>
    <row r="74" spans="1:7" x14ac:dyDescent="0.2">
      <c r="A74" t="str">
        <f t="shared" si="0"/>
        <v>Cu XLPE PVC SCN PVC1503C+3E</v>
      </c>
      <c r="B74" t="s">
        <v>11</v>
      </c>
      <c r="C74" s="3">
        <v>150</v>
      </c>
      <c r="D74" s="3" t="s">
        <v>12</v>
      </c>
      <c r="E74" s="7">
        <v>45.8</v>
      </c>
      <c r="F74" s="8">
        <v>582</v>
      </c>
      <c r="G74" s="6">
        <v>275</v>
      </c>
    </row>
    <row r="75" spans="1:7" x14ac:dyDescent="0.2">
      <c r="A75" t="str">
        <f t="shared" ref="A75:A152" si="1">CONCATENATE(B75,C75,D75)</f>
        <v>Cu XLPE PVC SCN PVC1853C+3E</v>
      </c>
      <c r="B75" t="s">
        <v>11</v>
      </c>
      <c r="C75" s="3">
        <v>185</v>
      </c>
      <c r="D75" s="3" t="s">
        <v>12</v>
      </c>
      <c r="E75" s="7">
        <v>50.8</v>
      </c>
      <c r="F75" s="8">
        <v>703</v>
      </c>
      <c r="G75" s="6">
        <v>310</v>
      </c>
    </row>
    <row r="76" spans="1:7" x14ac:dyDescent="0.2">
      <c r="A76" t="str">
        <f t="shared" si="1"/>
        <v>Cu XLPE PVC SCN PVC2403C+3E</v>
      </c>
      <c r="B76" t="s">
        <v>11</v>
      </c>
      <c r="C76" s="3">
        <v>240</v>
      </c>
      <c r="D76" s="3" t="s">
        <v>12</v>
      </c>
      <c r="E76" s="7">
        <v>57.2</v>
      </c>
      <c r="F76" s="8">
        <v>915</v>
      </c>
      <c r="G76" s="6">
        <v>350</v>
      </c>
    </row>
    <row r="77" spans="1:7" x14ac:dyDescent="0.2">
      <c r="A77" t="str">
        <f t="shared" si="1"/>
        <v>Cu XLPE PVC SCN PVC3003C+3E</v>
      </c>
      <c r="B77" t="s">
        <v>11</v>
      </c>
      <c r="C77" s="3">
        <v>300</v>
      </c>
      <c r="D77" s="3" t="s">
        <v>12</v>
      </c>
      <c r="E77" s="7">
        <v>63.5</v>
      </c>
      <c r="F77" s="8">
        <v>1153</v>
      </c>
      <c r="G77" s="6">
        <v>385</v>
      </c>
    </row>
    <row r="78" spans="1:7" x14ac:dyDescent="0.2">
      <c r="A78" t="str">
        <f t="shared" si="1"/>
        <v>Cu XLPE PVC SCN PVC4003C+3E</v>
      </c>
      <c r="B78" t="s">
        <v>11</v>
      </c>
      <c r="C78" s="3">
        <v>400</v>
      </c>
      <c r="D78" s="3" t="s">
        <v>12</v>
      </c>
      <c r="E78" s="5">
        <v>70.8333333333333</v>
      </c>
      <c r="F78" s="5">
        <v>1291.3333333333301</v>
      </c>
      <c r="G78" s="5">
        <v>423.33333333333297</v>
      </c>
    </row>
    <row r="79" spans="1:7" x14ac:dyDescent="0.2">
      <c r="A79" t="str">
        <f t="shared" si="1"/>
        <v>Cu XLPE PVC SCN PVC5003C+3E</v>
      </c>
      <c r="B79" t="s">
        <v>11</v>
      </c>
      <c r="C79" s="3">
        <v>500</v>
      </c>
      <c r="D79" s="3" t="s">
        <v>12</v>
      </c>
      <c r="E79" s="5">
        <v>77.233333333333306</v>
      </c>
      <c r="F79" s="5">
        <v>1500.8333333333301</v>
      </c>
      <c r="G79" s="5">
        <v>460.83333333333297</v>
      </c>
    </row>
    <row r="80" spans="1:7" x14ac:dyDescent="0.2">
      <c r="A80" t="str">
        <f t="shared" si="1"/>
        <v>Cu XLPE PVC SCN PVC6303C+3E</v>
      </c>
      <c r="B80" t="s">
        <v>11</v>
      </c>
      <c r="C80" s="3">
        <v>630</v>
      </c>
      <c r="D80" s="3" t="s">
        <v>12</v>
      </c>
      <c r="E80" s="5">
        <v>83.633333333333297</v>
      </c>
      <c r="F80" s="5">
        <v>1710.3333333333301</v>
      </c>
      <c r="G80" s="5">
        <v>498.33333333333297</v>
      </c>
    </row>
    <row r="81" spans="1:8" x14ac:dyDescent="0.2">
      <c r="A81" t="str">
        <f t="shared" si="1"/>
        <v/>
      </c>
    </row>
    <row r="82" spans="1:8" x14ac:dyDescent="0.2">
      <c r="A82" t="str">
        <f t="shared" si="1"/>
        <v>Cu XLPE PVC SCN PVC43C+E</v>
      </c>
      <c r="B82" t="s">
        <v>11</v>
      </c>
      <c r="C82" s="3">
        <v>4</v>
      </c>
      <c r="D82" s="3" t="s">
        <v>9</v>
      </c>
      <c r="E82" s="5">
        <v>15</v>
      </c>
      <c r="F82" s="6">
        <v>40</v>
      </c>
      <c r="G82" s="6">
        <v>25</v>
      </c>
      <c r="H82" t="s">
        <v>14</v>
      </c>
    </row>
    <row r="83" spans="1:8" x14ac:dyDescent="0.2">
      <c r="A83" t="str">
        <f t="shared" si="1"/>
        <v>Cu XLPE PVC SCN PVC63C+E</v>
      </c>
      <c r="B83" t="s">
        <v>11</v>
      </c>
      <c r="C83" s="3">
        <v>6</v>
      </c>
      <c r="D83" s="3" t="s">
        <v>9</v>
      </c>
      <c r="E83" s="5">
        <v>16</v>
      </c>
      <c r="F83" s="6">
        <v>50</v>
      </c>
      <c r="G83" s="6">
        <v>40</v>
      </c>
    </row>
    <row r="84" spans="1:8" x14ac:dyDescent="0.2">
      <c r="A84" t="str">
        <f t="shared" si="1"/>
        <v>Cu XLPE PVC SCN PVC103C+E</v>
      </c>
      <c r="B84" t="s">
        <v>11</v>
      </c>
      <c r="C84" s="3">
        <v>10</v>
      </c>
      <c r="D84" s="3" t="s">
        <v>9</v>
      </c>
      <c r="E84" s="5">
        <v>17</v>
      </c>
      <c r="F84" s="6">
        <v>60</v>
      </c>
      <c r="G84" s="6">
        <v>55</v>
      </c>
    </row>
    <row r="85" spans="1:8" x14ac:dyDescent="0.2">
      <c r="A85" t="str">
        <f t="shared" si="1"/>
        <v>Cu XLPE PVC SCN PVC163C+E</v>
      </c>
      <c r="B85" t="s">
        <v>11</v>
      </c>
      <c r="C85" s="3">
        <v>16</v>
      </c>
      <c r="D85" s="3" t="s">
        <v>9</v>
      </c>
      <c r="E85" s="6">
        <v>18.600000000000001</v>
      </c>
      <c r="F85" s="6">
        <v>69</v>
      </c>
      <c r="G85" s="6">
        <v>70</v>
      </c>
    </row>
    <row r="86" spans="1:8" x14ac:dyDescent="0.2">
      <c r="A86" t="str">
        <f t="shared" si="1"/>
        <v>Cu XLPE PVC SCN PVC253C+E</v>
      </c>
      <c r="B86" t="s">
        <v>11</v>
      </c>
      <c r="C86" s="3">
        <v>25</v>
      </c>
      <c r="D86" s="3" t="s">
        <v>9</v>
      </c>
      <c r="E86" s="5">
        <v>22.6</v>
      </c>
      <c r="F86" s="6">
        <v>104</v>
      </c>
      <c r="G86" s="6">
        <v>90</v>
      </c>
    </row>
    <row r="87" spans="1:8" x14ac:dyDescent="0.2">
      <c r="A87" t="str">
        <f t="shared" si="1"/>
        <v>Cu XLPE PVC SCN PVC353C+E</v>
      </c>
      <c r="B87" t="s">
        <v>11</v>
      </c>
      <c r="C87" s="3">
        <v>35</v>
      </c>
      <c r="D87" s="3" t="s">
        <v>9</v>
      </c>
      <c r="E87" s="5">
        <v>25.3</v>
      </c>
      <c r="F87" s="6">
        <v>137</v>
      </c>
      <c r="G87" s="6">
        <v>150</v>
      </c>
    </row>
    <row r="88" spans="1:8" x14ac:dyDescent="0.2">
      <c r="A88" t="str">
        <f t="shared" si="1"/>
        <v>Cu XLPE PVC SCN PVC503C+E</v>
      </c>
      <c r="B88" t="s">
        <v>11</v>
      </c>
      <c r="C88" s="3">
        <v>50</v>
      </c>
      <c r="D88" s="3" t="s">
        <v>9</v>
      </c>
      <c r="E88" s="5">
        <v>28.7</v>
      </c>
      <c r="F88" s="6">
        <v>185</v>
      </c>
      <c r="G88" s="6">
        <v>170</v>
      </c>
    </row>
    <row r="89" spans="1:8" x14ac:dyDescent="0.2">
      <c r="A89" t="str">
        <f t="shared" si="1"/>
        <v>Cu XLPE PVC SCN PVC703C+E</v>
      </c>
      <c r="B89" t="s">
        <v>11</v>
      </c>
      <c r="C89" s="3">
        <v>70</v>
      </c>
      <c r="D89" s="3" t="s">
        <v>9</v>
      </c>
      <c r="E89" s="5">
        <v>33.299999999999997</v>
      </c>
      <c r="F89" s="6">
        <v>256</v>
      </c>
      <c r="G89" s="6">
        <v>200</v>
      </c>
    </row>
    <row r="90" spans="1:8" x14ac:dyDescent="0.2">
      <c r="A90" t="str">
        <f t="shared" si="1"/>
        <v>Cu XLPE PVC SCN PVC953C+E</v>
      </c>
      <c r="B90" t="s">
        <v>11</v>
      </c>
      <c r="C90" s="3">
        <v>95</v>
      </c>
      <c r="D90" s="3" t="s">
        <v>9</v>
      </c>
      <c r="E90" s="5">
        <v>37.299999999999997</v>
      </c>
      <c r="F90" s="6">
        <v>339</v>
      </c>
      <c r="G90" s="6">
        <v>220</v>
      </c>
    </row>
    <row r="91" spans="1:8" x14ac:dyDescent="0.2">
      <c r="A91" t="str">
        <f t="shared" si="1"/>
        <v>Cu XLPE PVC SCN PVC1203C+E</v>
      </c>
      <c r="B91" t="s">
        <v>11</v>
      </c>
      <c r="C91" s="3">
        <v>120</v>
      </c>
      <c r="D91" s="3" t="s">
        <v>9</v>
      </c>
      <c r="E91" s="5">
        <v>41.4</v>
      </c>
      <c r="F91" s="6">
        <v>425</v>
      </c>
      <c r="G91" s="6">
        <v>250</v>
      </c>
    </row>
    <row r="92" spans="1:8" x14ac:dyDescent="0.2">
      <c r="A92" t="str">
        <f t="shared" si="1"/>
        <v>Cu XLPE PVC SCN PVC1503C+E</v>
      </c>
      <c r="B92" t="s">
        <v>11</v>
      </c>
      <c r="C92" s="3">
        <v>150</v>
      </c>
      <c r="D92" s="3" t="s">
        <v>9</v>
      </c>
      <c r="E92" s="5">
        <v>46.3</v>
      </c>
      <c r="F92" s="6">
        <v>528</v>
      </c>
      <c r="G92" s="6">
        <v>280</v>
      </c>
    </row>
    <row r="93" spans="1:8" x14ac:dyDescent="0.2">
      <c r="A93" t="str">
        <f t="shared" si="1"/>
        <v>Cu XLPE PVC SCN PVC1853C+E</v>
      </c>
      <c r="B93" t="s">
        <v>11</v>
      </c>
      <c r="C93" s="3">
        <v>185</v>
      </c>
      <c r="D93" s="3" t="s">
        <v>9</v>
      </c>
      <c r="E93" s="5">
        <v>51.9</v>
      </c>
      <c r="F93" s="6">
        <v>669</v>
      </c>
      <c r="G93" s="6">
        <v>310</v>
      </c>
    </row>
    <row r="94" spans="1:8" x14ac:dyDescent="0.2">
      <c r="A94" t="str">
        <f t="shared" si="1"/>
        <v>Cu XLPE PVC SCN PVC2403C+E</v>
      </c>
      <c r="B94" t="s">
        <v>11</v>
      </c>
      <c r="C94" s="3">
        <v>240</v>
      </c>
      <c r="D94" s="3" t="s">
        <v>9</v>
      </c>
      <c r="E94" s="5">
        <v>58.5</v>
      </c>
      <c r="F94" s="6">
        <v>872</v>
      </c>
      <c r="G94" s="6">
        <v>350</v>
      </c>
    </row>
    <row r="95" spans="1:8" x14ac:dyDescent="0.2">
      <c r="A95" t="str">
        <f t="shared" si="1"/>
        <v>Cu XLPE PVC SCN PVC3003C+E</v>
      </c>
      <c r="B95" t="s">
        <v>11</v>
      </c>
      <c r="C95" s="3">
        <v>300</v>
      </c>
      <c r="D95" s="3" t="s">
        <v>9</v>
      </c>
      <c r="E95" s="5">
        <v>64.8</v>
      </c>
      <c r="F95" s="6">
        <v>1089</v>
      </c>
      <c r="G95" s="6">
        <v>390</v>
      </c>
    </row>
    <row r="96" spans="1:8" x14ac:dyDescent="0.2">
      <c r="A96" t="str">
        <f t="shared" si="1"/>
        <v>Cu XLPE PVC SCN PVC4003C+E</v>
      </c>
      <c r="B96" t="s">
        <v>11</v>
      </c>
      <c r="C96" s="3">
        <v>400</v>
      </c>
      <c r="D96" s="3" t="s">
        <v>9</v>
      </c>
      <c r="E96" s="6">
        <v>70.099999999999994</v>
      </c>
      <c r="F96" s="6">
        <v>1200</v>
      </c>
      <c r="G96" s="6">
        <v>430</v>
      </c>
    </row>
    <row r="97" spans="1:7" x14ac:dyDescent="0.2">
      <c r="A97" t="str">
        <f t="shared" si="1"/>
        <v>Cu XLPE PVC SCN PVC5003C+E</v>
      </c>
      <c r="B97" t="s">
        <v>11</v>
      </c>
      <c r="C97" s="3">
        <v>500</v>
      </c>
      <c r="D97" s="3" t="s">
        <v>9</v>
      </c>
      <c r="E97" s="6">
        <v>77.3</v>
      </c>
      <c r="F97" s="6">
        <v>1300</v>
      </c>
      <c r="G97" s="6">
        <v>470</v>
      </c>
    </row>
    <row r="98" spans="1:7" x14ac:dyDescent="0.2">
      <c r="A98" t="str">
        <f t="shared" si="1"/>
        <v>Cu XLPE PVC SCN PVC6303C+E</v>
      </c>
      <c r="B98" t="s">
        <v>11</v>
      </c>
      <c r="C98" s="3">
        <v>630</v>
      </c>
      <c r="D98" s="3" t="s">
        <v>9</v>
      </c>
      <c r="E98" s="6">
        <v>84.5</v>
      </c>
      <c r="F98" s="6">
        <v>1500</v>
      </c>
      <c r="G98" s="6">
        <v>510</v>
      </c>
    </row>
    <row r="100" spans="1:7" x14ac:dyDescent="0.2">
      <c r="A100" t="str">
        <f t="shared" si="1"/>
        <v/>
      </c>
    </row>
    <row r="101" spans="1:7" x14ac:dyDescent="0.2">
      <c r="A101" t="str">
        <f t="shared" si="1"/>
        <v>Cu PVC SCN PVC1.51 PAIR</v>
      </c>
      <c r="B101" t="s">
        <v>15</v>
      </c>
      <c r="C101">
        <v>1.5</v>
      </c>
      <c r="D101" t="s">
        <v>16</v>
      </c>
      <c r="E101">
        <v>6.6</v>
      </c>
      <c r="F101">
        <v>6</v>
      </c>
      <c r="G101">
        <v>40</v>
      </c>
    </row>
    <row r="102" spans="1:7" x14ac:dyDescent="0.2">
      <c r="A102" t="str">
        <f t="shared" si="1"/>
        <v>Cu PVC SCN PVC1.52 PAIR</v>
      </c>
      <c r="B102" t="s">
        <v>15</v>
      </c>
      <c r="C102">
        <v>1.5</v>
      </c>
      <c r="D102" t="s">
        <v>17</v>
      </c>
      <c r="E102">
        <v>9.6</v>
      </c>
      <c r="F102">
        <v>11</v>
      </c>
      <c r="G102">
        <v>60</v>
      </c>
    </row>
    <row r="103" spans="1:7" x14ac:dyDescent="0.2">
      <c r="A103" t="str">
        <f t="shared" si="1"/>
        <v>Cu PVC SCN PVC1.54 PAIR</v>
      </c>
      <c r="B103" t="s">
        <v>15</v>
      </c>
      <c r="C103">
        <v>1.5</v>
      </c>
      <c r="D103" t="s">
        <v>18</v>
      </c>
      <c r="E103">
        <v>10.9</v>
      </c>
      <c r="F103">
        <v>18</v>
      </c>
      <c r="G103">
        <v>65</v>
      </c>
    </row>
    <row r="104" spans="1:7" x14ac:dyDescent="0.2">
      <c r="A104" t="str">
        <f t="shared" si="1"/>
        <v>Cu PVC SCN PVC1.56 PAIR</v>
      </c>
      <c r="B104" t="s">
        <v>15</v>
      </c>
      <c r="C104">
        <v>1.5</v>
      </c>
      <c r="D104" t="s">
        <v>19</v>
      </c>
      <c r="E104">
        <v>13</v>
      </c>
      <c r="F104">
        <v>26</v>
      </c>
      <c r="G104">
        <v>78</v>
      </c>
    </row>
    <row r="105" spans="1:7" x14ac:dyDescent="0.2">
      <c r="A105" t="str">
        <f t="shared" si="1"/>
        <v>Cu PVC SCN PVC1.58 PAIR</v>
      </c>
      <c r="B105" t="s">
        <v>15</v>
      </c>
      <c r="C105">
        <v>1.5</v>
      </c>
      <c r="D105" t="s">
        <v>20</v>
      </c>
      <c r="E105">
        <v>14.6</v>
      </c>
      <c r="F105">
        <v>33</v>
      </c>
      <c r="G105">
        <v>88</v>
      </c>
    </row>
    <row r="106" spans="1:7" x14ac:dyDescent="0.2">
      <c r="A106" t="str">
        <f t="shared" si="1"/>
        <v>Cu PVC SCN PVC1.510 PAIR</v>
      </c>
      <c r="B106" t="s">
        <v>15</v>
      </c>
      <c r="C106">
        <v>1.5</v>
      </c>
      <c r="D106" t="s">
        <v>21</v>
      </c>
      <c r="E106">
        <v>16.3</v>
      </c>
      <c r="F106">
        <v>41</v>
      </c>
      <c r="G106">
        <v>98</v>
      </c>
    </row>
    <row r="107" spans="1:7" x14ac:dyDescent="0.2">
      <c r="A107" t="str">
        <f t="shared" si="1"/>
        <v>Cu PVC SCN PVC1.512 PAIR</v>
      </c>
      <c r="B107" t="s">
        <v>15</v>
      </c>
      <c r="C107">
        <v>1.5</v>
      </c>
      <c r="D107" t="s">
        <v>22</v>
      </c>
      <c r="E107">
        <v>17.5</v>
      </c>
      <c r="F107">
        <v>48</v>
      </c>
      <c r="G107">
        <v>105</v>
      </c>
    </row>
    <row r="108" spans="1:7" x14ac:dyDescent="0.2">
      <c r="A108" t="str">
        <f t="shared" si="1"/>
        <v>Cu PVC SCN PVC1.516 PAIR</v>
      </c>
      <c r="B108" t="s">
        <v>15</v>
      </c>
      <c r="C108">
        <v>1.5</v>
      </c>
      <c r="D108" t="s">
        <v>23</v>
      </c>
      <c r="E108">
        <v>20</v>
      </c>
      <c r="F108">
        <v>63</v>
      </c>
      <c r="G108">
        <v>120</v>
      </c>
    </row>
    <row r="109" spans="1:7" x14ac:dyDescent="0.2">
      <c r="A109" t="str">
        <f t="shared" si="1"/>
        <v>Cu PVC SCN PVC1.520 PAIR</v>
      </c>
      <c r="B109" t="s">
        <v>15</v>
      </c>
      <c r="C109">
        <v>1.5</v>
      </c>
      <c r="D109" t="s">
        <v>24</v>
      </c>
      <c r="E109">
        <v>22.3</v>
      </c>
      <c r="F109">
        <v>79</v>
      </c>
      <c r="G109">
        <v>134</v>
      </c>
    </row>
    <row r="110" spans="1:7" x14ac:dyDescent="0.2">
      <c r="A110" t="str">
        <f t="shared" si="1"/>
        <v>Cu PVC SCN PVC1.524 PAIR</v>
      </c>
      <c r="B110" t="s">
        <v>15</v>
      </c>
      <c r="C110">
        <v>1.5</v>
      </c>
      <c r="D110" t="s">
        <v>25</v>
      </c>
      <c r="E110">
        <v>24.1</v>
      </c>
      <c r="F110">
        <v>93</v>
      </c>
      <c r="G110">
        <v>145</v>
      </c>
    </row>
    <row r="111" spans="1:7" x14ac:dyDescent="0.2">
      <c r="A111" t="str">
        <f t="shared" si="1"/>
        <v>Cu PVC SCN PVC1.536 PAIR</v>
      </c>
      <c r="B111" t="s">
        <v>15</v>
      </c>
      <c r="C111">
        <v>1.5</v>
      </c>
      <c r="D111" t="s">
        <v>26</v>
      </c>
      <c r="E111">
        <v>29.2</v>
      </c>
      <c r="F111">
        <v>137</v>
      </c>
      <c r="G111">
        <v>175</v>
      </c>
    </row>
    <row r="112" spans="1:7" x14ac:dyDescent="0.2">
      <c r="A112" t="str">
        <f t="shared" si="1"/>
        <v>Cu PVC SCN PVC1.550 PAIR</v>
      </c>
      <c r="B112" t="s">
        <v>15</v>
      </c>
      <c r="C112">
        <v>1.5</v>
      </c>
      <c r="D112" t="s">
        <v>27</v>
      </c>
      <c r="E112">
        <v>34.200000000000003</v>
      </c>
      <c r="F112">
        <v>188</v>
      </c>
      <c r="G112">
        <v>205</v>
      </c>
    </row>
    <row r="113" spans="1:7" x14ac:dyDescent="0.2">
      <c r="A113" t="str">
        <f t="shared" si="1"/>
        <v/>
      </c>
    </row>
    <row r="114" spans="1:7" x14ac:dyDescent="0.2">
      <c r="A114" t="str">
        <f t="shared" si="1"/>
        <v/>
      </c>
    </row>
    <row r="115" spans="1:7" x14ac:dyDescent="0.2">
      <c r="A115" t="str">
        <f t="shared" si="1"/>
        <v>Cu PVC SCN PVC2.51 PAIR</v>
      </c>
      <c r="B115" t="s">
        <v>15</v>
      </c>
      <c r="C115">
        <v>2.5</v>
      </c>
      <c r="D115" t="s">
        <v>16</v>
      </c>
      <c r="E115" s="6">
        <v>6.6</v>
      </c>
      <c r="F115" s="6">
        <v>6</v>
      </c>
      <c r="G115" s="6">
        <v>40</v>
      </c>
    </row>
    <row r="116" spans="1:7" x14ac:dyDescent="0.2">
      <c r="A116" t="str">
        <f t="shared" si="1"/>
        <v>Cu PVC SCN PVC2.52 PAIR</v>
      </c>
      <c r="B116" t="s">
        <v>15</v>
      </c>
      <c r="C116">
        <v>2.5</v>
      </c>
      <c r="D116" t="s">
        <v>17</v>
      </c>
      <c r="E116" s="6">
        <v>9.6</v>
      </c>
      <c r="F116" s="6">
        <v>11</v>
      </c>
      <c r="G116" s="6">
        <v>60</v>
      </c>
    </row>
    <row r="117" spans="1:7" x14ac:dyDescent="0.2">
      <c r="A117" t="str">
        <f t="shared" si="1"/>
        <v>Cu PVC SCN PVC2.54 PAIR</v>
      </c>
      <c r="B117" t="s">
        <v>15</v>
      </c>
      <c r="C117">
        <v>2.5</v>
      </c>
      <c r="D117" t="s">
        <v>18</v>
      </c>
      <c r="E117" s="6">
        <v>10.9</v>
      </c>
      <c r="F117" s="6">
        <v>18</v>
      </c>
      <c r="G117" s="6">
        <v>65</v>
      </c>
    </row>
    <row r="118" spans="1:7" x14ac:dyDescent="0.2">
      <c r="A118" t="str">
        <f t="shared" si="1"/>
        <v>Cu PVC SCN PVC2.56 PAIR</v>
      </c>
      <c r="B118" t="s">
        <v>15</v>
      </c>
      <c r="C118">
        <v>2.5</v>
      </c>
      <c r="D118" t="s">
        <v>19</v>
      </c>
      <c r="E118" s="6">
        <v>13</v>
      </c>
      <c r="F118" s="6">
        <v>26</v>
      </c>
      <c r="G118" s="6">
        <v>78</v>
      </c>
    </row>
    <row r="119" spans="1:7" x14ac:dyDescent="0.2">
      <c r="A119" t="str">
        <f t="shared" si="1"/>
        <v>Cu PVC SCN PVC2.58 PAIR</v>
      </c>
      <c r="B119" t="s">
        <v>15</v>
      </c>
      <c r="C119">
        <v>2.5</v>
      </c>
      <c r="D119" t="s">
        <v>20</v>
      </c>
      <c r="E119" s="6">
        <v>14.6</v>
      </c>
      <c r="F119" s="6">
        <v>33</v>
      </c>
      <c r="G119" s="6">
        <v>88</v>
      </c>
    </row>
    <row r="120" spans="1:7" x14ac:dyDescent="0.2">
      <c r="A120" t="str">
        <f t="shared" si="1"/>
        <v>Cu PVC SCN PVC2.510 PAIR</v>
      </c>
      <c r="B120" t="s">
        <v>15</v>
      </c>
      <c r="C120">
        <v>2.5</v>
      </c>
      <c r="D120" t="s">
        <v>21</v>
      </c>
      <c r="E120" s="6">
        <v>16.3</v>
      </c>
      <c r="F120" s="6">
        <v>41</v>
      </c>
      <c r="G120" s="6">
        <v>98</v>
      </c>
    </row>
    <row r="121" spans="1:7" x14ac:dyDescent="0.2">
      <c r="A121" t="str">
        <f t="shared" si="1"/>
        <v>Cu PVC SCN PVC2.512 PAIR</v>
      </c>
      <c r="B121" t="s">
        <v>15</v>
      </c>
      <c r="C121">
        <v>2.5</v>
      </c>
      <c r="D121" t="s">
        <v>22</v>
      </c>
      <c r="E121" s="6">
        <v>17.5</v>
      </c>
      <c r="F121" s="6">
        <v>48</v>
      </c>
      <c r="G121" s="6">
        <v>105</v>
      </c>
    </row>
    <row r="122" spans="1:7" x14ac:dyDescent="0.2">
      <c r="A122" t="str">
        <f t="shared" si="1"/>
        <v>Cu PVC SCN PVC2.516 PAIR</v>
      </c>
      <c r="B122" t="s">
        <v>15</v>
      </c>
      <c r="C122">
        <v>2.5</v>
      </c>
      <c r="D122" t="s">
        <v>23</v>
      </c>
      <c r="E122" s="6">
        <v>20</v>
      </c>
      <c r="F122" s="6">
        <v>63</v>
      </c>
      <c r="G122" s="6">
        <v>120</v>
      </c>
    </row>
    <row r="123" spans="1:7" x14ac:dyDescent="0.2">
      <c r="A123" t="str">
        <f t="shared" si="1"/>
        <v>Cu PVC SCN PVC2.520 PAIR</v>
      </c>
      <c r="B123" t="s">
        <v>15</v>
      </c>
      <c r="C123">
        <v>2.5</v>
      </c>
      <c r="D123" t="s">
        <v>24</v>
      </c>
      <c r="E123" s="6">
        <v>22.3</v>
      </c>
      <c r="F123" s="6">
        <v>79</v>
      </c>
      <c r="G123" s="6">
        <v>134</v>
      </c>
    </row>
    <row r="124" spans="1:7" x14ac:dyDescent="0.2">
      <c r="A124" t="str">
        <f t="shared" si="1"/>
        <v>Cu PVC SCN PVC2.524 PAIR</v>
      </c>
      <c r="B124" t="s">
        <v>15</v>
      </c>
      <c r="C124">
        <v>2.5</v>
      </c>
      <c r="D124" t="s">
        <v>25</v>
      </c>
      <c r="E124" s="6">
        <v>24.1</v>
      </c>
      <c r="F124" s="6">
        <v>93</v>
      </c>
      <c r="G124" s="6">
        <v>145</v>
      </c>
    </row>
    <row r="125" spans="1:7" x14ac:dyDescent="0.2">
      <c r="A125" t="str">
        <f t="shared" si="1"/>
        <v>Cu PVC SCN PVC2.536 PAIR</v>
      </c>
      <c r="B125" t="s">
        <v>15</v>
      </c>
      <c r="C125">
        <v>2.5</v>
      </c>
      <c r="D125" t="s">
        <v>26</v>
      </c>
      <c r="E125" s="6">
        <v>29.2</v>
      </c>
      <c r="F125" s="6">
        <v>137</v>
      </c>
      <c r="G125" s="6">
        <v>175</v>
      </c>
    </row>
    <row r="126" spans="1:7" x14ac:dyDescent="0.2">
      <c r="A126" t="str">
        <f t="shared" si="1"/>
        <v>Cu PVC SCN PVC2.550 PAIR</v>
      </c>
      <c r="B126" t="s">
        <v>15</v>
      </c>
      <c r="C126">
        <v>2.5</v>
      </c>
      <c r="D126" t="s">
        <v>27</v>
      </c>
      <c r="E126" s="6">
        <v>34.200000000000003</v>
      </c>
      <c r="F126" s="6">
        <v>188</v>
      </c>
      <c r="G126" s="6">
        <v>205</v>
      </c>
    </row>
    <row r="127" spans="1:7" x14ac:dyDescent="0.2">
      <c r="A127" t="str">
        <f t="shared" si="1"/>
        <v/>
      </c>
    </row>
    <row r="128" spans="1:7" x14ac:dyDescent="0.2">
      <c r="A128" t="str">
        <f t="shared" si="1"/>
        <v/>
      </c>
    </row>
    <row r="129" spans="1:7" x14ac:dyDescent="0.2">
      <c r="A129" t="str">
        <f t="shared" si="1"/>
        <v>Cu PVC I/O SCN PVC1.52 PAIR</v>
      </c>
      <c r="B129" t="s">
        <v>28</v>
      </c>
      <c r="C129">
        <v>1.5</v>
      </c>
      <c r="D129" t="s">
        <v>17</v>
      </c>
      <c r="E129">
        <v>10.3</v>
      </c>
      <c r="F129">
        <v>13</v>
      </c>
      <c r="G129">
        <v>62</v>
      </c>
    </row>
    <row r="130" spans="1:7" x14ac:dyDescent="0.2">
      <c r="A130" t="str">
        <f t="shared" si="1"/>
        <v>Cu PVC I/O SCN PVC1.54 PAIR</v>
      </c>
      <c r="B130" t="s">
        <v>28</v>
      </c>
      <c r="C130">
        <v>1.5</v>
      </c>
      <c r="D130" t="s">
        <v>18</v>
      </c>
      <c r="E130">
        <v>13.4</v>
      </c>
      <c r="F130">
        <v>22</v>
      </c>
      <c r="G130">
        <v>81</v>
      </c>
    </row>
    <row r="131" spans="1:7" x14ac:dyDescent="0.2">
      <c r="A131" t="str">
        <f t="shared" si="1"/>
        <v>Cu PVC I/O SCN PVC1.56 PAIR</v>
      </c>
      <c r="B131" t="s">
        <v>28</v>
      </c>
      <c r="C131">
        <v>1.5</v>
      </c>
      <c r="D131" t="s">
        <v>19</v>
      </c>
      <c r="E131">
        <v>16.100000000000001</v>
      </c>
      <c r="F131">
        <v>32</v>
      </c>
      <c r="G131">
        <v>97</v>
      </c>
    </row>
    <row r="132" spans="1:7" x14ac:dyDescent="0.2">
      <c r="A132" t="str">
        <f t="shared" si="1"/>
        <v>Cu PVC I/O SCN PVC1.58 PAIR</v>
      </c>
      <c r="B132" t="s">
        <v>28</v>
      </c>
      <c r="C132">
        <v>1.5</v>
      </c>
      <c r="D132" t="s">
        <v>20</v>
      </c>
      <c r="E132">
        <v>18.2</v>
      </c>
      <c r="F132">
        <v>40</v>
      </c>
      <c r="G132">
        <v>109</v>
      </c>
    </row>
    <row r="133" spans="1:7" x14ac:dyDescent="0.2">
      <c r="A133" t="str">
        <f t="shared" si="1"/>
        <v>Cu PVC I/O SCN PVC1.510 PAIR</v>
      </c>
      <c r="B133" t="s">
        <v>28</v>
      </c>
      <c r="C133">
        <v>1.5</v>
      </c>
      <c r="D133" t="s">
        <v>21</v>
      </c>
      <c r="E133">
        <v>19.3</v>
      </c>
      <c r="F133">
        <v>49</v>
      </c>
      <c r="G133">
        <v>116</v>
      </c>
    </row>
    <row r="134" spans="1:7" x14ac:dyDescent="0.2">
      <c r="A134" t="str">
        <f t="shared" si="1"/>
        <v>Cu PVC I/O SCN PVC1.512 PAIR</v>
      </c>
      <c r="B134" t="s">
        <v>28</v>
      </c>
      <c r="C134">
        <v>1.5</v>
      </c>
      <c r="D134" t="s">
        <v>22</v>
      </c>
      <c r="E134">
        <v>20.9</v>
      </c>
      <c r="F134">
        <v>57</v>
      </c>
      <c r="G134">
        <v>125</v>
      </c>
    </row>
    <row r="135" spans="1:7" x14ac:dyDescent="0.2">
      <c r="A135" t="str">
        <f t="shared" si="1"/>
        <v>Cu PVC I/O SCN PVC1.516 PAIR</v>
      </c>
      <c r="B135" t="s">
        <v>28</v>
      </c>
      <c r="C135">
        <v>1.5</v>
      </c>
      <c r="D135" t="s">
        <v>23</v>
      </c>
      <c r="E135">
        <v>23.9</v>
      </c>
      <c r="F135">
        <v>75</v>
      </c>
      <c r="G135">
        <v>143</v>
      </c>
    </row>
    <row r="136" spans="1:7" x14ac:dyDescent="0.2">
      <c r="A136" t="str">
        <f t="shared" si="1"/>
        <v>Cu PVC I/O SCN PVC1.520 PAIR</v>
      </c>
      <c r="B136" t="s">
        <v>28</v>
      </c>
      <c r="C136">
        <v>1.5</v>
      </c>
      <c r="D136" t="s">
        <v>24</v>
      </c>
      <c r="E136">
        <v>26.5</v>
      </c>
      <c r="F136">
        <v>92</v>
      </c>
      <c r="G136">
        <v>159</v>
      </c>
    </row>
    <row r="137" spans="1:7" x14ac:dyDescent="0.2">
      <c r="A137" t="str">
        <f t="shared" si="1"/>
        <v>Cu PVC I/O SCN PVC1.524 PAIR</v>
      </c>
      <c r="B137" t="s">
        <v>28</v>
      </c>
      <c r="C137">
        <v>1.5</v>
      </c>
      <c r="D137" t="s">
        <v>25</v>
      </c>
      <c r="E137">
        <v>29</v>
      </c>
      <c r="F137">
        <v>110</v>
      </c>
      <c r="G137">
        <v>174</v>
      </c>
    </row>
    <row r="138" spans="1:7" x14ac:dyDescent="0.2">
      <c r="A138" t="str">
        <f t="shared" si="1"/>
        <v>Cu PVC I/O SCN PVC1.536 PAIR</v>
      </c>
      <c r="B138" t="s">
        <v>28</v>
      </c>
      <c r="C138">
        <v>1.5</v>
      </c>
      <c r="D138" t="s">
        <v>26</v>
      </c>
      <c r="E138">
        <v>35.1</v>
      </c>
      <c r="F138">
        <v>162</v>
      </c>
      <c r="G138">
        <v>210</v>
      </c>
    </row>
    <row r="139" spans="1:7" x14ac:dyDescent="0.2">
      <c r="A139" t="str">
        <f t="shared" si="1"/>
        <v>Cu PVC I/O SCN PVC1.550 PAIR</v>
      </c>
      <c r="B139" t="s">
        <v>28</v>
      </c>
      <c r="C139">
        <v>1.5</v>
      </c>
      <c r="D139" t="s">
        <v>27</v>
      </c>
      <c r="E139">
        <v>40.799999999999997</v>
      </c>
      <c r="F139">
        <v>220</v>
      </c>
      <c r="G139">
        <v>245</v>
      </c>
    </row>
    <row r="140" spans="1:7" x14ac:dyDescent="0.2">
      <c r="A140" t="str">
        <f t="shared" si="1"/>
        <v/>
      </c>
    </row>
    <row r="141" spans="1:7" x14ac:dyDescent="0.2">
      <c r="A141" t="str">
        <f t="shared" si="1"/>
        <v/>
      </c>
    </row>
    <row r="142" spans="1:7" x14ac:dyDescent="0.2">
      <c r="A142" t="str">
        <f t="shared" si="1"/>
        <v>Cu PVC I/O SCN PVC2.52 PAIR</v>
      </c>
      <c r="B142" t="s">
        <v>28</v>
      </c>
      <c r="C142">
        <v>2.5</v>
      </c>
      <c r="D142" t="s">
        <v>17</v>
      </c>
      <c r="E142" s="6">
        <v>10.3</v>
      </c>
      <c r="F142" s="6">
        <v>13</v>
      </c>
      <c r="G142" s="6">
        <v>62</v>
      </c>
    </row>
    <row r="143" spans="1:7" x14ac:dyDescent="0.2">
      <c r="A143" t="str">
        <f t="shared" si="1"/>
        <v>Cu PVC I/O SCN PVC2.54 PAIR</v>
      </c>
      <c r="B143" t="s">
        <v>28</v>
      </c>
      <c r="C143">
        <v>2.5</v>
      </c>
      <c r="D143" t="s">
        <v>18</v>
      </c>
      <c r="E143" s="6">
        <v>13.4</v>
      </c>
      <c r="F143" s="6">
        <v>22</v>
      </c>
      <c r="G143" s="6">
        <v>81</v>
      </c>
    </row>
    <row r="144" spans="1:7" x14ac:dyDescent="0.2">
      <c r="A144" t="str">
        <f t="shared" si="1"/>
        <v>Cu PVC I/O SCN PVC2.56 PAIR</v>
      </c>
      <c r="B144" t="s">
        <v>28</v>
      </c>
      <c r="C144">
        <v>2.5</v>
      </c>
      <c r="D144" t="s">
        <v>19</v>
      </c>
      <c r="E144" s="6">
        <v>16.100000000000001</v>
      </c>
      <c r="F144" s="6">
        <v>32</v>
      </c>
      <c r="G144" s="6">
        <v>97</v>
      </c>
    </row>
    <row r="145" spans="1:7" x14ac:dyDescent="0.2">
      <c r="A145" t="str">
        <f t="shared" si="1"/>
        <v>Cu PVC I/O SCN PVC2.58 PAIR</v>
      </c>
      <c r="B145" t="s">
        <v>28</v>
      </c>
      <c r="C145">
        <v>2.5</v>
      </c>
      <c r="D145" t="s">
        <v>20</v>
      </c>
      <c r="E145" s="6">
        <v>18.2</v>
      </c>
      <c r="F145" s="6">
        <v>40</v>
      </c>
      <c r="G145" s="6">
        <v>109</v>
      </c>
    </row>
    <row r="146" spans="1:7" x14ac:dyDescent="0.2">
      <c r="A146" t="str">
        <f t="shared" si="1"/>
        <v>Cu PVC I/O SCN PVC2.510 PAIR</v>
      </c>
      <c r="B146" t="s">
        <v>28</v>
      </c>
      <c r="C146">
        <v>2.5</v>
      </c>
      <c r="D146" t="s">
        <v>21</v>
      </c>
      <c r="E146" s="6">
        <v>19.3</v>
      </c>
      <c r="F146" s="6">
        <v>49</v>
      </c>
      <c r="G146" s="6">
        <v>116</v>
      </c>
    </row>
    <row r="147" spans="1:7" x14ac:dyDescent="0.2">
      <c r="A147" t="str">
        <f t="shared" si="1"/>
        <v>Cu PVC I/O SCN PVC2.512 PAIR</v>
      </c>
      <c r="B147" t="s">
        <v>28</v>
      </c>
      <c r="C147">
        <v>2.5</v>
      </c>
      <c r="D147" t="s">
        <v>22</v>
      </c>
      <c r="E147" s="6">
        <v>20.9</v>
      </c>
      <c r="F147" s="6">
        <v>57</v>
      </c>
      <c r="G147" s="6">
        <v>125</v>
      </c>
    </row>
    <row r="148" spans="1:7" x14ac:dyDescent="0.2">
      <c r="A148" t="str">
        <f t="shared" si="1"/>
        <v>Cu PVC I/O SCN PVC2.516 PAIR</v>
      </c>
      <c r="B148" t="s">
        <v>28</v>
      </c>
      <c r="C148">
        <v>2.5</v>
      </c>
      <c r="D148" t="s">
        <v>23</v>
      </c>
      <c r="E148" s="6">
        <v>23.9</v>
      </c>
      <c r="F148" s="6">
        <v>75</v>
      </c>
      <c r="G148" s="6">
        <v>143</v>
      </c>
    </row>
    <row r="149" spans="1:7" x14ac:dyDescent="0.2">
      <c r="A149" t="str">
        <f t="shared" si="1"/>
        <v>Cu PVC I/O SCN PVC2.520 PAIR</v>
      </c>
      <c r="B149" t="s">
        <v>28</v>
      </c>
      <c r="C149">
        <v>2.5</v>
      </c>
      <c r="D149" t="s">
        <v>24</v>
      </c>
      <c r="E149" s="6">
        <v>26.5</v>
      </c>
      <c r="F149" s="6">
        <v>92</v>
      </c>
      <c r="G149" s="6">
        <v>159</v>
      </c>
    </row>
    <row r="150" spans="1:7" x14ac:dyDescent="0.2">
      <c r="A150" t="str">
        <f t="shared" si="1"/>
        <v>Cu PVC I/O SCN PVC2.524 PAIR</v>
      </c>
      <c r="B150" t="s">
        <v>28</v>
      </c>
      <c r="C150">
        <v>2.5</v>
      </c>
      <c r="D150" t="s">
        <v>25</v>
      </c>
      <c r="E150" s="6">
        <v>29</v>
      </c>
      <c r="F150" s="6">
        <v>110</v>
      </c>
      <c r="G150" s="6">
        <v>174</v>
      </c>
    </row>
    <row r="151" spans="1:7" x14ac:dyDescent="0.2">
      <c r="A151" t="str">
        <f t="shared" si="1"/>
        <v>Cu PVC I/O SCN PVC2.536 PAIR</v>
      </c>
      <c r="B151" t="s">
        <v>28</v>
      </c>
      <c r="C151">
        <v>2.5</v>
      </c>
      <c r="D151" t="s">
        <v>26</v>
      </c>
      <c r="E151" s="6">
        <v>35.1</v>
      </c>
      <c r="F151" s="6">
        <v>162</v>
      </c>
      <c r="G151" s="6">
        <v>210</v>
      </c>
    </row>
    <row r="152" spans="1:7" x14ac:dyDescent="0.2">
      <c r="A152" t="str">
        <f t="shared" si="1"/>
        <v>Cu PVC I/O SCN PVC2.550 PAIR</v>
      </c>
      <c r="B152" t="s">
        <v>28</v>
      </c>
      <c r="C152">
        <v>2.5</v>
      </c>
      <c r="D152" t="s">
        <v>27</v>
      </c>
      <c r="E152" s="6">
        <v>40.799999999999997</v>
      </c>
      <c r="F152" s="6">
        <v>220</v>
      </c>
      <c r="G152" s="6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Cable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devan.rehunathan@outlook.com</dc:creator>
  <cp:lastModifiedBy>devan.rehunathan@outlook.com</cp:lastModifiedBy>
  <dcterms:created xsi:type="dcterms:W3CDTF">2020-10-05T02:23:59Z</dcterms:created>
  <dcterms:modified xsi:type="dcterms:W3CDTF">2020-10-05T02:24:12Z</dcterms:modified>
</cp:coreProperties>
</file>